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88" i="3"/>
  <c r="H94"/>
  <c r="H97"/>
  <c r="H98"/>
  <c r="H99"/>
  <c r="H96"/>
  <c r="H87"/>
  <c r="H93"/>
  <c r="H90"/>
  <c r="H86"/>
  <c r="H80"/>
  <c r="H38"/>
  <c r="H72"/>
  <c r="H92"/>
  <c r="H91"/>
  <c r="H61"/>
  <c r="H75"/>
  <c r="H89"/>
  <c r="H74"/>
  <c r="H71"/>
  <c r="H73"/>
  <c r="H81"/>
  <c r="H68"/>
  <c r="H37"/>
  <c r="H70"/>
  <c r="H83"/>
  <c r="H77"/>
  <c r="H95"/>
  <c r="H85"/>
  <c r="H65"/>
  <c r="H78"/>
  <c r="H42"/>
  <c r="H67"/>
  <c r="H82"/>
  <c r="H34"/>
  <c r="H25"/>
  <c r="H66"/>
  <c r="H28"/>
  <c r="H43"/>
  <c r="H56"/>
  <c r="H59"/>
  <c r="H50"/>
  <c r="H52"/>
  <c r="H58"/>
  <c r="H57"/>
  <c r="H64"/>
  <c r="H47"/>
  <c r="H69"/>
  <c r="H32"/>
  <c r="H79"/>
  <c r="H55"/>
  <c r="H3"/>
  <c r="H46"/>
  <c r="H24"/>
  <c r="H84"/>
  <c r="H76"/>
  <c r="H26"/>
  <c r="H45"/>
  <c r="H49"/>
  <c r="H41"/>
  <c r="H48"/>
  <c r="H63"/>
  <c r="H20"/>
  <c r="H54"/>
  <c r="H35"/>
  <c r="H36"/>
  <c r="H51"/>
  <c r="H27"/>
  <c r="H53"/>
  <c r="H44"/>
  <c r="H33"/>
  <c r="H60"/>
  <c r="H39"/>
  <c r="H19"/>
  <c r="H23"/>
  <c r="H62"/>
  <c r="H30"/>
  <c r="H9"/>
  <c r="H21"/>
  <c r="H29"/>
  <c r="H18"/>
  <c r="H17"/>
  <c r="H16"/>
  <c r="H40"/>
  <c r="H31"/>
  <c r="H22"/>
  <c r="H6"/>
  <c r="H10"/>
  <c r="H11"/>
  <c r="H15"/>
  <c r="H12"/>
  <c r="H14"/>
  <c r="H13"/>
  <c r="H2"/>
  <c r="H8"/>
  <c r="H5"/>
  <c r="H7"/>
  <c r="H4"/>
  <c r="I27" i="1"/>
  <c r="J27" s="1"/>
  <c r="K27"/>
  <c r="H29" i="2"/>
  <c r="I29" s="1"/>
  <c r="J29"/>
  <c r="J53"/>
  <c r="J20"/>
  <c r="J30"/>
  <c r="J6"/>
  <c r="J15"/>
  <c r="J75"/>
  <c r="J64"/>
  <c r="J31"/>
  <c r="J98"/>
  <c r="J39"/>
  <c r="J36"/>
  <c r="J12"/>
  <c r="J72"/>
  <c r="J62"/>
  <c r="J91"/>
  <c r="J82"/>
  <c r="J18"/>
  <c r="J86"/>
  <c r="J40"/>
  <c r="J89"/>
  <c r="J22"/>
  <c r="J83"/>
  <c r="J13"/>
  <c r="J58"/>
  <c r="J32"/>
  <c r="J9"/>
  <c r="J23"/>
  <c r="J47"/>
  <c r="J61"/>
  <c r="J25"/>
  <c r="J77"/>
  <c r="J37"/>
  <c r="J87"/>
  <c r="J96"/>
  <c r="J51"/>
  <c r="J65"/>
  <c r="J38"/>
  <c r="J73"/>
  <c r="J33"/>
  <c r="J45"/>
  <c r="J69"/>
  <c r="J44"/>
  <c r="J103"/>
  <c r="J49"/>
  <c r="J79"/>
  <c r="J52"/>
  <c r="J74"/>
  <c r="J8"/>
  <c r="J10"/>
  <c r="J7"/>
  <c r="J71"/>
  <c r="J67"/>
  <c r="J55"/>
  <c r="J14"/>
  <c r="J97"/>
  <c r="J90"/>
  <c r="J48"/>
  <c r="J28"/>
  <c r="J11"/>
  <c r="J42"/>
  <c r="J63"/>
  <c r="J81"/>
  <c r="J26"/>
  <c r="J54"/>
  <c r="J50"/>
  <c r="J57"/>
  <c r="J41"/>
  <c r="J21"/>
  <c r="J19"/>
  <c r="J70"/>
  <c r="J102"/>
  <c r="J84"/>
  <c r="J101"/>
  <c r="J85"/>
  <c r="J94"/>
  <c r="J93"/>
  <c r="J92"/>
  <c r="J17"/>
  <c r="J68"/>
  <c r="J16"/>
  <c r="J99"/>
  <c r="J66"/>
  <c r="J43"/>
  <c r="J46"/>
  <c r="J80"/>
  <c r="J27"/>
  <c r="J95"/>
  <c r="J59"/>
  <c r="J78"/>
  <c r="J100"/>
  <c r="J56"/>
  <c r="J34"/>
  <c r="J76"/>
  <c r="J35"/>
  <c r="J60"/>
  <c r="J88"/>
  <c r="J24"/>
  <c r="H53"/>
  <c r="I53" s="1"/>
  <c r="H20"/>
  <c r="I20" s="1"/>
  <c r="H30"/>
  <c r="I30" s="1"/>
  <c r="H6"/>
  <c r="I6" s="1"/>
  <c r="H15"/>
  <c r="I15" s="1"/>
  <c r="H75"/>
  <c r="I75" s="1"/>
  <c r="H64"/>
  <c r="I64" s="1"/>
  <c r="H31"/>
  <c r="I31" s="1"/>
  <c r="H98"/>
  <c r="I98" s="1"/>
  <c r="H39"/>
  <c r="I39" s="1"/>
  <c r="H36"/>
  <c r="I36" s="1"/>
  <c r="H12"/>
  <c r="I12" s="1"/>
  <c r="H72"/>
  <c r="I72" s="1"/>
  <c r="H62"/>
  <c r="I62" s="1"/>
  <c r="H91"/>
  <c r="I91" s="1"/>
  <c r="H82"/>
  <c r="I82" s="1"/>
  <c r="H18"/>
  <c r="I18" s="1"/>
  <c r="H86"/>
  <c r="I86" s="1"/>
  <c r="H40"/>
  <c r="I40" s="1"/>
  <c r="H89"/>
  <c r="I89" s="1"/>
  <c r="H22"/>
  <c r="I22" s="1"/>
  <c r="H83"/>
  <c r="I83" s="1"/>
  <c r="H13"/>
  <c r="I13" s="1"/>
  <c r="H58"/>
  <c r="I58" s="1"/>
  <c r="H32"/>
  <c r="I32" s="1"/>
  <c r="H9"/>
  <c r="I9" s="1"/>
  <c r="H23"/>
  <c r="I23" s="1"/>
  <c r="H47"/>
  <c r="I47" s="1"/>
  <c r="H61"/>
  <c r="I61" s="1"/>
  <c r="H25"/>
  <c r="I25" s="1"/>
  <c r="H77"/>
  <c r="I77" s="1"/>
  <c r="H37"/>
  <c r="I37" s="1"/>
  <c r="H87"/>
  <c r="I87" s="1"/>
  <c r="H96"/>
  <c r="I96" s="1"/>
  <c r="H51"/>
  <c r="I51" s="1"/>
  <c r="H65"/>
  <c r="I65" s="1"/>
  <c r="H38"/>
  <c r="I38" s="1"/>
  <c r="H73"/>
  <c r="I73" s="1"/>
  <c r="H33"/>
  <c r="I33" s="1"/>
  <c r="H45"/>
  <c r="I45" s="1"/>
  <c r="H69"/>
  <c r="I69" s="1"/>
  <c r="H44"/>
  <c r="I44" s="1"/>
  <c r="H103"/>
  <c r="I103" s="1"/>
  <c r="H49"/>
  <c r="I49" s="1"/>
  <c r="H79"/>
  <c r="I79" s="1"/>
  <c r="H52"/>
  <c r="I52" s="1"/>
  <c r="H74"/>
  <c r="I74" s="1"/>
  <c r="H8"/>
  <c r="I8" s="1"/>
  <c r="H10"/>
  <c r="I10" s="1"/>
  <c r="H7"/>
  <c r="I7" s="1"/>
  <c r="H71"/>
  <c r="I71" s="1"/>
  <c r="H67"/>
  <c r="I67" s="1"/>
  <c r="H55"/>
  <c r="I55" s="1"/>
  <c r="H14"/>
  <c r="I14" s="1"/>
  <c r="H97"/>
  <c r="I97" s="1"/>
  <c r="H90"/>
  <c r="I90" s="1"/>
  <c r="H48"/>
  <c r="I48" s="1"/>
  <c r="H28"/>
  <c r="I28" s="1"/>
  <c r="H11"/>
  <c r="I11" s="1"/>
  <c r="H42"/>
  <c r="I42" s="1"/>
  <c r="H63"/>
  <c r="I63" s="1"/>
  <c r="H81"/>
  <c r="I81" s="1"/>
  <c r="H26"/>
  <c r="I26" s="1"/>
  <c r="H54"/>
  <c r="I54" s="1"/>
  <c r="H50"/>
  <c r="I50" s="1"/>
  <c r="H57"/>
  <c r="I57" s="1"/>
  <c r="H41"/>
  <c r="I41" s="1"/>
  <c r="H21"/>
  <c r="I21" s="1"/>
  <c r="H19"/>
  <c r="I19" s="1"/>
  <c r="H70"/>
  <c r="I70" s="1"/>
  <c r="H102"/>
  <c r="I102" s="1"/>
  <c r="H84"/>
  <c r="I84" s="1"/>
  <c r="H101"/>
  <c r="I101" s="1"/>
  <c r="H85"/>
  <c r="I85" s="1"/>
  <c r="H94"/>
  <c r="I94" s="1"/>
  <c r="H93"/>
  <c r="I93" s="1"/>
  <c r="H92"/>
  <c r="I92" s="1"/>
  <c r="H17"/>
  <c r="I17" s="1"/>
  <c r="H68"/>
  <c r="I68" s="1"/>
  <c r="H16"/>
  <c r="I16" s="1"/>
  <c r="H99"/>
  <c r="I99" s="1"/>
  <c r="H66"/>
  <c r="I66" s="1"/>
  <c r="H43"/>
  <c r="I43" s="1"/>
  <c r="H46"/>
  <c r="I46" s="1"/>
  <c r="H80"/>
  <c r="I80" s="1"/>
  <c r="H27"/>
  <c r="I27" s="1"/>
  <c r="H95"/>
  <c r="I95" s="1"/>
  <c r="H59"/>
  <c r="I59" s="1"/>
  <c r="H78"/>
  <c r="I78" s="1"/>
  <c r="H100"/>
  <c r="I100" s="1"/>
  <c r="H56"/>
  <c r="I56" s="1"/>
  <c r="H34"/>
  <c r="I34" s="1"/>
  <c r="H76"/>
  <c r="I76" s="1"/>
  <c r="H35"/>
  <c r="I35" s="1"/>
  <c r="H60"/>
  <c r="I60" s="1"/>
  <c r="H88"/>
  <c r="I88" s="1"/>
  <c r="H24"/>
  <c r="I24" s="1"/>
  <c r="K9" i="1"/>
  <c r="K12"/>
  <c r="K52"/>
  <c r="K48"/>
  <c r="K33"/>
  <c r="K50"/>
  <c r="K53"/>
  <c r="K22"/>
  <c r="K25"/>
  <c r="K46"/>
  <c r="K14"/>
  <c r="K18"/>
  <c r="K29"/>
  <c r="K55"/>
  <c r="K6"/>
  <c r="K39"/>
  <c r="K11"/>
  <c r="K43"/>
  <c r="K21"/>
  <c r="K19"/>
  <c r="K47"/>
  <c r="K44"/>
  <c r="K30"/>
  <c r="K31"/>
  <c r="K56"/>
  <c r="K16"/>
  <c r="K51"/>
  <c r="K57"/>
  <c r="K36"/>
  <c r="K28"/>
  <c r="K20"/>
  <c r="K40"/>
  <c r="K17"/>
  <c r="K58"/>
  <c r="K13"/>
  <c r="K41"/>
  <c r="K32"/>
  <c r="K37"/>
  <c r="K42"/>
  <c r="K59"/>
  <c r="K38"/>
  <c r="K49"/>
  <c r="K35"/>
  <c r="K23"/>
  <c r="K15"/>
  <c r="K54"/>
  <c r="K24"/>
  <c r="K45"/>
  <c r="K10"/>
  <c r="K7"/>
  <c r="K26"/>
  <c r="K8"/>
  <c r="K34"/>
  <c r="I9"/>
  <c r="J9" s="1"/>
  <c r="I12"/>
  <c r="J12" s="1"/>
  <c r="I52"/>
  <c r="J52" s="1"/>
  <c r="I48"/>
  <c r="J48" s="1"/>
  <c r="I33"/>
  <c r="J33" s="1"/>
  <c r="I50"/>
  <c r="J50" s="1"/>
  <c r="I53"/>
  <c r="J53" s="1"/>
  <c r="I22"/>
  <c r="J22" s="1"/>
  <c r="I25"/>
  <c r="J25" s="1"/>
  <c r="I46"/>
  <c r="J46" s="1"/>
  <c r="I14"/>
  <c r="J14" s="1"/>
  <c r="I18"/>
  <c r="J18" s="1"/>
  <c r="I29"/>
  <c r="J29" s="1"/>
  <c r="I55"/>
  <c r="J55" s="1"/>
  <c r="I6"/>
  <c r="J6" s="1"/>
  <c r="I39"/>
  <c r="J39" s="1"/>
  <c r="I11"/>
  <c r="J11" s="1"/>
  <c r="I43"/>
  <c r="J43" s="1"/>
  <c r="I21"/>
  <c r="J21" s="1"/>
  <c r="I19"/>
  <c r="J19" s="1"/>
  <c r="I47"/>
  <c r="J47" s="1"/>
  <c r="I44"/>
  <c r="J44" s="1"/>
  <c r="I30"/>
  <c r="J30" s="1"/>
  <c r="I31"/>
  <c r="J31" s="1"/>
  <c r="I56"/>
  <c r="J56" s="1"/>
  <c r="I16"/>
  <c r="J16" s="1"/>
  <c r="I51"/>
  <c r="J51" s="1"/>
  <c r="I57"/>
  <c r="J57" s="1"/>
  <c r="I36"/>
  <c r="J36" s="1"/>
  <c r="I28"/>
  <c r="J28" s="1"/>
  <c r="I20"/>
  <c r="J20" s="1"/>
  <c r="I40"/>
  <c r="J40" s="1"/>
  <c r="I17"/>
  <c r="J17" s="1"/>
  <c r="I58"/>
  <c r="J58" s="1"/>
  <c r="I13"/>
  <c r="J13" s="1"/>
  <c r="I41"/>
  <c r="J41" s="1"/>
  <c r="I32"/>
  <c r="J32" s="1"/>
  <c r="I37"/>
  <c r="J37" s="1"/>
  <c r="I42"/>
  <c r="J42" s="1"/>
  <c r="I59"/>
  <c r="J59" s="1"/>
  <c r="I38"/>
  <c r="J38" s="1"/>
  <c r="I49"/>
  <c r="J49" s="1"/>
  <c r="I35"/>
  <c r="J35" s="1"/>
  <c r="I23"/>
  <c r="J23" s="1"/>
  <c r="I15"/>
  <c r="J15" s="1"/>
  <c r="I54"/>
  <c r="J54" s="1"/>
  <c r="I24"/>
  <c r="J24" s="1"/>
  <c r="I45"/>
  <c r="J45" s="1"/>
  <c r="I10"/>
  <c r="J10" s="1"/>
  <c r="I7"/>
  <c r="J7" s="1"/>
  <c r="I26"/>
  <c r="J26" s="1"/>
  <c r="I8"/>
  <c r="J8" s="1"/>
  <c r="I34"/>
  <c r="J34" s="1"/>
</calcChain>
</file>

<file path=xl/sharedStrings.xml><?xml version="1.0" encoding="utf-8"?>
<sst xmlns="http://schemas.openxmlformats.org/spreadsheetml/2006/main" count="304" uniqueCount="191">
  <si>
    <t xml:space="preserve">           LIFE Coaching centre congratulate the students of X ICSE                         </t>
  </si>
  <si>
    <t>Sl.No</t>
  </si>
  <si>
    <t>Name of the student</t>
  </si>
  <si>
    <t>Eng</t>
  </si>
  <si>
    <t>II lang</t>
  </si>
  <si>
    <t>Social</t>
  </si>
  <si>
    <t>Maths</t>
  </si>
  <si>
    <t>Science</t>
  </si>
  <si>
    <t>Comp</t>
  </si>
  <si>
    <t>Total</t>
  </si>
  <si>
    <t>Percentage</t>
  </si>
  <si>
    <t>Maths/Science</t>
  </si>
  <si>
    <t xml:space="preserve">  </t>
  </si>
  <si>
    <t xml:space="preserve">Our sincere thanks to all the staff and the Parents for their valuable support to make this happen.  </t>
  </si>
  <si>
    <t>Yashas E</t>
  </si>
  <si>
    <t>Neeraj Mayur</t>
  </si>
  <si>
    <t>M R Shreyaank</t>
  </si>
  <si>
    <t>N Brijesh Gowda</t>
  </si>
  <si>
    <t>Rakshith B R</t>
  </si>
  <si>
    <t>Dheeraj Kumar Swamy B S</t>
  </si>
  <si>
    <t>Vignesh P</t>
  </si>
  <si>
    <t>Shambhavi Bangalore</t>
  </si>
  <si>
    <t>S V S Rohith</t>
  </si>
  <si>
    <t>Manish M</t>
  </si>
  <si>
    <t>Aniruddh Vedula</t>
  </si>
  <si>
    <t>Jayanth Jinna Reddy</t>
  </si>
  <si>
    <t>R Sumukh Aryan</t>
  </si>
  <si>
    <t>Buvan K C</t>
  </si>
  <si>
    <t xml:space="preserve">Pannaga </t>
  </si>
  <si>
    <t>K Shrujana</t>
  </si>
  <si>
    <t>Harsha  C V</t>
  </si>
  <si>
    <t>A Reddy Tejaswini</t>
  </si>
  <si>
    <t>Mahima Sreenivasa Kumar</t>
  </si>
  <si>
    <t>Chinmayee Hegde</t>
  </si>
  <si>
    <t>Abhiram B S</t>
  </si>
  <si>
    <t>P C Jashwanth</t>
  </si>
  <si>
    <t>Shuchitha K</t>
  </si>
  <si>
    <t>Anvitha J Shetty</t>
  </si>
  <si>
    <t>Keerthana V</t>
  </si>
  <si>
    <t>Paavani V</t>
  </si>
  <si>
    <t>Prerana Ravikiran</t>
  </si>
  <si>
    <t>Harshith N Gowda</t>
  </si>
  <si>
    <t>Sonali M</t>
  </si>
  <si>
    <t>Aditya Patwari</t>
  </si>
  <si>
    <t>Anagha Gupta</t>
  </si>
  <si>
    <t>V S Abhishek Kumar</t>
  </si>
  <si>
    <t>Yashwanth S P</t>
  </si>
  <si>
    <t>N Roshni</t>
  </si>
  <si>
    <t>Shwetha Priya V</t>
  </si>
  <si>
    <t>Neha S</t>
  </si>
  <si>
    <t>Rakshita H K</t>
  </si>
  <si>
    <t>Sharanya M</t>
  </si>
  <si>
    <t>Sanath Kumar R</t>
  </si>
  <si>
    <t>Chandan M</t>
  </si>
  <si>
    <t>A Anushri</t>
  </si>
  <si>
    <t>T R Bhavana</t>
  </si>
  <si>
    <t>Yathiksha M</t>
  </si>
  <si>
    <t>Yasha M</t>
  </si>
  <si>
    <t>Vaishnavi M P</t>
  </si>
  <si>
    <t>Saakshi Shenoy</t>
  </si>
  <si>
    <t>Nidhi M R</t>
  </si>
  <si>
    <t>Naga Charan T</t>
  </si>
  <si>
    <t>Purvik C</t>
  </si>
  <si>
    <t>Dyuthi B V</t>
  </si>
  <si>
    <t>Kruthikesh M Kopparam</t>
  </si>
  <si>
    <t>Abhishek R</t>
  </si>
  <si>
    <t>Abhinav N Bharadwaj</t>
  </si>
  <si>
    <t xml:space="preserve">  Result sheet of X ICSE [2018 - 2019 Batch]</t>
  </si>
  <si>
    <r>
      <t xml:space="preserve"> </t>
    </r>
    <r>
      <rPr>
        <b/>
        <sz val="12"/>
        <rFont val="Tahoma"/>
        <family val="2"/>
      </rPr>
      <t>Maths          Science</t>
    </r>
  </si>
  <si>
    <t xml:space="preserve">   LIFE Coaching Centre congratulate the students of X CBSE</t>
  </si>
  <si>
    <t>Name</t>
  </si>
  <si>
    <t>Social sc</t>
  </si>
  <si>
    <t xml:space="preserve">% </t>
  </si>
  <si>
    <t>M/S</t>
  </si>
  <si>
    <t>Amogh J Athreya</t>
  </si>
  <si>
    <t>Shreeram Kedlaya</t>
  </si>
  <si>
    <t>Abha A</t>
  </si>
  <si>
    <t>Darshan N</t>
  </si>
  <si>
    <t>Aashish S Raman</t>
  </si>
  <si>
    <t>Manav Goyal</t>
  </si>
  <si>
    <t>Sohan C M</t>
  </si>
  <si>
    <t>Sharanya Rajesh</t>
  </si>
  <si>
    <t>Sanskriti B</t>
  </si>
  <si>
    <t>S Swetha</t>
  </si>
  <si>
    <t>Karthik A</t>
  </si>
  <si>
    <t>Amrutha S V</t>
  </si>
  <si>
    <t>Tryambaka B Adiga</t>
  </si>
  <si>
    <t>Shriya J K</t>
  </si>
  <si>
    <t>Devika J</t>
  </si>
  <si>
    <t>Shreya P</t>
  </si>
  <si>
    <t>Ankush Ganapati Hegde</t>
  </si>
  <si>
    <t>Shreya B R</t>
  </si>
  <si>
    <t>A P Poorvie</t>
  </si>
  <si>
    <t>Pranav P</t>
  </si>
  <si>
    <t>Darshan S P</t>
  </si>
  <si>
    <t>Adarsh G S</t>
  </si>
  <si>
    <t>Riya R</t>
  </si>
  <si>
    <t>S Sinchana</t>
  </si>
  <si>
    <t>Sankeerth Raghu</t>
  </si>
  <si>
    <t>Sumedha R</t>
  </si>
  <si>
    <t>Sirisha M</t>
  </si>
  <si>
    <t>Amith M Jain</t>
  </si>
  <si>
    <t>Anusha G</t>
  </si>
  <si>
    <t>Surya Prakash M</t>
  </si>
  <si>
    <t>Saathvik Sharadhan A</t>
  </si>
  <si>
    <t>Tanushree S</t>
  </si>
  <si>
    <t xml:space="preserve">B Rushikesh </t>
  </si>
  <si>
    <t>Anirudh Bharadwaj</t>
  </si>
  <si>
    <t>Divya P</t>
  </si>
  <si>
    <t>G Bhoomika</t>
  </si>
  <si>
    <t>Hemal K</t>
  </si>
  <si>
    <t>Karuna V</t>
  </si>
  <si>
    <t>Revanth R</t>
  </si>
  <si>
    <t>Adithi Ravindra</t>
  </si>
  <si>
    <t>Abhinav M Sripathy</t>
  </si>
  <si>
    <t>Gagan Shail J</t>
  </si>
  <si>
    <t>Nikhitha A</t>
  </si>
  <si>
    <t>Dhanushree Y</t>
  </si>
  <si>
    <t>Badri Prasad M</t>
  </si>
  <si>
    <t>Yashwanth Gowda B K</t>
  </si>
  <si>
    <t>Rakshitha Raghuram</t>
  </si>
  <si>
    <t>S Aditi Sharma</t>
  </si>
  <si>
    <t xml:space="preserve">Ruchith M D </t>
  </si>
  <si>
    <t>Sushupthi R Koushik</t>
  </si>
  <si>
    <t>Chetana Mital</t>
  </si>
  <si>
    <t>Anirudha R Bhat</t>
  </si>
  <si>
    <t>Ananya Kumar</t>
  </si>
  <si>
    <t>Avaneesh R Rao</t>
  </si>
  <si>
    <t>Sinchana Hebbar</t>
  </si>
  <si>
    <t>Komal S</t>
  </si>
  <si>
    <t>Dimple Agarwal</t>
  </si>
  <si>
    <t>Kusuma M S</t>
  </si>
  <si>
    <t>Prerana Satish Hedge</t>
  </si>
  <si>
    <t>Medhansh Poddar</t>
  </si>
  <si>
    <t>Dhanashree S</t>
  </si>
  <si>
    <t>Geia Natraj</t>
  </si>
  <si>
    <t>Arnav A Bharadwaj</t>
  </si>
  <si>
    <t>Aniverthy Amrutesh</t>
  </si>
  <si>
    <t>Amisha Kudchadkar</t>
  </si>
  <si>
    <t>R Bhavana</t>
  </si>
  <si>
    <t>Heman Karthikeya Potluri</t>
  </si>
  <si>
    <t>Piyush Singh</t>
  </si>
  <si>
    <t>Mansi Hatwar</t>
  </si>
  <si>
    <t>Pranav U</t>
  </si>
  <si>
    <t>Mohan Gowda T</t>
  </si>
  <si>
    <t>K N Neeraj</t>
  </si>
  <si>
    <t>J G Kishan</t>
  </si>
  <si>
    <t>J G Kishore</t>
  </si>
  <si>
    <t>Sowkhya Metgudmath</t>
  </si>
  <si>
    <t>Tarun M</t>
  </si>
  <si>
    <t>Dhriti G</t>
  </si>
  <si>
    <t>Yasharika G</t>
  </si>
  <si>
    <t>Amith M Jambagi</t>
  </si>
  <si>
    <t>R Dhanushree</t>
  </si>
  <si>
    <t>Sathvik Vittal</t>
  </si>
  <si>
    <t>Vaishnavi V</t>
  </si>
  <si>
    <t>Ankitha S J</t>
  </si>
  <si>
    <t>Shubham M B</t>
  </si>
  <si>
    <t>Madhumitha K H</t>
  </si>
  <si>
    <t>Siddhanth P</t>
  </si>
  <si>
    <t>Sumedha S Bhat</t>
  </si>
  <si>
    <t>Yashaswi S</t>
  </si>
  <si>
    <t>Akul P</t>
  </si>
  <si>
    <t>Harsha M</t>
  </si>
  <si>
    <t>Prakruthi Raj K</t>
  </si>
  <si>
    <t>Aishwarya M S</t>
  </si>
  <si>
    <t>Suhas Krishna T L</t>
  </si>
  <si>
    <t>Kavya K</t>
  </si>
  <si>
    <t>Ruthvik D</t>
  </si>
  <si>
    <t>Somashekar M M</t>
  </si>
  <si>
    <t>Chinmay Gowda S</t>
  </si>
  <si>
    <t>Samyukta Chinivar</t>
  </si>
  <si>
    <t>Yashpal Vamshi N</t>
  </si>
  <si>
    <t>Number of  Second class   :    01                                    No. of students with marks ≥  70   :    48                  47</t>
  </si>
  <si>
    <t xml:space="preserve">                                                                                           No. of students with marks ≥  60   :    51                  52 </t>
  </si>
  <si>
    <t xml:space="preserve">Number of  Distinctions     :    36                                    No. of students with marks ≥  90   :    25                 15                </t>
  </si>
  <si>
    <t>Number of  First class        :    17                                    No. of students with marks ≥  80   :    41                  37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</si>
  <si>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ahoma"/>
        <family val="2"/>
      </rPr>
      <t>No. of students with marks ≥  50   :    54                  54</t>
    </r>
  </si>
  <si>
    <t xml:space="preserve">                                                                                       </t>
  </si>
  <si>
    <t xml:space="preserve">                                                                                        </t>
  </si>
  <si>
    <r>
      <t xml:space="preserve">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</si>
  <si>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No. of students with marks ≥  90   :    42                  56               </t>
  </si>
  <si>
    <t>No. of students with marks ≥  80   :    75                  80</t>
  </si>
  <si>
    <t xml:space="preserve">No. of students with marks ≥  70   :    91                  93  </t>
  </si>
  <si>
    <t xml:space="preserve">No. of students with marks ≥  60   :    95                  96  </t>
  </si>
  <si>
    <t>No. of students with marks ≥  50   :    97                  98</t>
  </si>
  <si>
    <t xml:space="preserve">No. of students with marks ≥  40   :    98                </t>
  </si>
  <si>
    <r>
      <t xml:space="preserve">     </t>
    </r>
    <r>
      <rPr>
        <b/>
        <sz val="12"/>
        <rFont val="Tahoma"/>
        <family val="2"/>
      </rPr>
      <t xml:space="preserve">    Maths          Science</t>
    </r>
  </si>
  <si>
    <t xml:space="preserve">Number of  Distinctions     :    66                                 </t>
  </si>
  <si>
    <t xml:space="preserve">Number of  First class        :    32     </t>
  </si>
  <si>
    <t xml:space="preserve">             Result sheet of X CBSE [2018 - 2019 Batch]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</si>
</sst>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ahoma"/>
      <family val="2"/>
    </font>
    <font>
      <sz val="18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FCF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8F76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0" xfId="0" applyFont="1"/>
    <xf numFmtId="0" fontId="7" fillId="0" borderId="0" xfId="0" applyFont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0" borderId="0" xfId="0" applyFont="1" applyBorder="1"/>
    <xf numFmtId="0" fontId="12" fillId="0" borderId="0" xfId="0" applyFont="1"/>
    <xf numFmtId="0" fontId="5" fillId="0" borderId="0" xfId="0" applyFont="1" applyFill="1" applyBorder="1"/>
    <xf numFmtId="0" fontId="0" fillId="2" borderId="0" xfId="0" applyFill="1" applyBorder="1"/>
    <xf numFmtId="0" fontId="1" fillId="0" borderId="0" xfId="0" applyFont="1"/>
    <xf numFmtId="0" fontId="13" fillId="0" borderId="0" xfId="0" applyFont="1"/>
    <xf numFmtId="0" fontId="15" fillId="8" borderId="1" xfId="0" applyFont="1" applyFill="1" applyBorder="1"/>
    <xf numFmtId="0" fontId="16" fillId="8" borderId="1" xfId="0" applyFont="1" applyFill="1" applyBorder="1"/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0" xfId="0" applyFill="1" applyBorder="1"/>
    <xf numFmtId="0" fontId="17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0" borderId="0" xfId="0" applyFont="1" applyFill="1" applyBorder="1"/>
    <xf numFmtId="0" fontId="4" fillId="10" borderId="0" xfId="0" applyFont="1" applyFill="1"/>
    <xf numFmtId="0" fontId="5" fillId="10" borderId="0" xfId="0" applyFont="1" applyFill="1"/>
    <xf numFmtId="0" fontId="6" fillId="10" borderId="0" xfId="0" applyFont="1" applyFill="1" applyBorder="1"/>
    <xf numFmtId="0" fontId="9" fillId="0" borderId="1" xfId="0" applyFont="1" applyFill="1" applyBorder="1"/>
    <xf numFmtId="0" fontId="9" fillId="0" borderId="3" xfId="0" applyFont="1" applyFill="1" applyBorder="1"/>
    <xf numFmtId="0" fontId="9" fillId="7" borderId="1" xfId="0" applyFont="1" applyFill="1" applyBorder="1"/>
    <xf numFmtId="0" fontId="9" fillId="7" borderId="2" xfId="0" applyFont="1" applyFill="1" applyBorder="1"/>
    <xf numFmtId="0" fontId="2" fillId="9" borderId="0" xfId="0" applyFont="1" applyFill="1"/>
    <xf numFmtId="0" fontId="3" fillId="9" borderId="0" xfId="0" applyFont="1" applyFill="1" applyAlignment="1">
      <alignment horizontal="left"/>
    </xf>
    <xf numFmtId="0" fontId="3" fillId="9" borderId="0" xfId="0" applyFont="1" applyFill="1"/>
    <xf numFmtId="0" fontId="9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21" fillId="12" borderId="1" xfId="0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1" fillId="6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16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/>
    <xf numFmtId="0" fontId="5" fillId="2" borderId="1" xfId="0" applyFont="1" applyFill="1" applyBorder="1"/>
    <xf numFmtId="0" fontId="5" fillId="0" borderId="1" xfId="0" applyFont="1" applyBorder="1"/>
    <xf numFmtId="0" fontId="12" fillId="0" borderId="1" xfId="0" applyFont="1" applyBorder="1"/>
    <xf numFmtId="0" fontId="5" fillId="0" borderId="1" xfId="0" applyFont="1" applyFill="1" applyBorder="1"/>
    <xf numFmtId="0" fontId="1" fillId="0" borderId="1" xfId="0" applyFont="1" applyBorder="1"/>
    <xf numFmtId="0" fontId="13" fillId="0" borderId="1" xfId="0" applyFont="1" applyBorder="1"/>
    <xf numFmtId="0" fontId="11" fillId="0" borderId="0" xfId="0" applyFont="1" applyBorder="1"/>
    <xf numFmtId="0" fontId="11" fillId="0" borderId="5" xfId="0" applyFont="1" applyBorder="1"/>
    <xf numFmtId="0" fontId="12" fillId="0" borderId="5" xfId="0" applyFont="1" applyBorder="1"/>
    <xf numFmtId="0" fontId="0" fillId="0" borderId="5" xfId="0" applyBorder="1"/>
    <xf numFmtId="0" fontId="12" fillId="0" borderId="0" xfId="0" applyFont="1" applyBorder="1"/>
    <xf numFmtId="0" fontId="0" fillId="0" borderId="0" xfId="0" applyBorder="1"/>
    <xf numFmtId="0" fontId="7" fillId="2" borderId="5" xfId="0" applyFont="1" applyFill="1" applyBorder="1"/>
    <xf numFmtId="0" fontId="13" fillId="0" borderId="5" xfId="0" applyFont="1" applyBorder="1"/>
    <xf numFmtId="0" fontId="15" fillId="8" borderId="5" xfId="0" applyFont="1" applyFill="1" applyBorder="1"/>
    <xf numFmtId="0" fontId="16" fillId="0" borderId="1" xfId="0" applyFont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Fill="1" applyBorder="1"/>
    <xf numFmtId="0" fontId="22" fillId="0" borderId="1" xfId="0" applyFont="1" applyFill="1" applyBorder="1"/>
    <xf numFmtId="0" fontId="21" fillId="0" borderId="2" xfId="0" applyFont="1" applyFill="1" applyBorder="1"/>
    <xf numFmtId="0" fontId="21" fillId="0" borderId="0" xfId="0" applyFont="1" applyFill="1"/>
    <xf numFmtId="0" fontId="21" fillId="7" borderId="1" xfId="0" applyFont="1" applyFill="1" applyBorder="1" applyAlignment="1">
      <alignment horizontal="right"/>
    </xf>
    <xf numFmtId="0" fontId="21" fillId="7" borderId="1" xfId="0" applyFont="1" applyFill="1" applyBorder="1"/>
    <xf numFmtId="0" fontId="22" fillId="7" borderId="1" xfId="0" applyFont="1" applyFill="1" applyBorder="1" applyAlignment="1">
      <alignment horizontal="right"/>
    </xf>
    <xf numFmtId="0" fontId="21" fillId="7" borderId="4" xfId="0" applyFont="1" applyFill="1" applyBorder="1" applyAlignment="1">
      <alignment horizontal="right"/>
    </xf>
    <xf numFmtId="0" fontId="21" fillId="7" borderId="2" xfId="0" applyFont="1" applyFill="1" applyBorder="1" applyAlignment="1">
      <alignment horizontal="right"/>
    </xf>
    <xf numFmtId="0" fontId="4" fillId="9" borderId="0" xfId="0" applyFont="1" applyFill="1"/>
    <xf numFmtId="0" fontId="0" fillId="9" borderId="0" xfId="0" applyFill="1" applyAlignment="1">
      <alignment horizontal="left"/>
    </xf>
    <xf numFmtId="0" fontId="18" fillId="10" borderId="0" xfId="0" applyFont="1" applyFill="1"/>
    <xf numFmtId="0" fontId="19" fillId="10" borderId="0" xfId="0" applyFont="1" applyFill="1" applyBorder="1"/>
    <xf numFmtId="0" fontId="19" fillId="1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9" fillId="8" borderId="1" xfId="0" applyFont="1" applyFill="1" applyBorder="1"/>
    <xf numFmtId="0" fontId="0" fillId="8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8F763"/>
      <color rgb="FFCCFFFF"/>
      <color rgb="FF00FFFF"/>
      <color rgb="FF00F4EE"/>
      <color rgb="FF009999"/>
      <color rgb="FFFF9933"/>
      <color rgb="FFFFCCFF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A6" sqref="A6"/>
    </sheetView>
  </sheetViews>
  <sheetFormatPr defaultRowHeight="15"/>
  <cols>
    <col min="1" max="1" width="6.140625" customWidth="1"/>
    <col min="2" max="2" width="29.42578125" customWidth="1"/>
    <col min="3" max="4" width="10.85546875" customWidth="1"/>
    <col min="5" max="5" width="10.28515625" customWidth="1"/>
    <col min="6" max="6" width="11.28515625" customWidth="1"/>
    <col min="7" max="7" width="11.85546875" customWidth="1"/>
    <col min="8" max="8" width="10.5703125" customWidth="1"/>
    <col min="9" max="9" width="11.28515625" customWidth="1"/>
    <col min="10" max="10" width="13.42578125" customWidth="1"/>
    <col min="11" max="11" width="17.28515625" customWidth="1"/>
  </cols>
  <sheetData>
    <row r="1" spans="1:11" ht="23.25">
      <c r="B1" s="39" t="s">
        <v>0</v>
      </c>
      <c r="C1" s="39"/>
      <c r="D1" s="39"/>
      <c r="E1" s="39"/>
      <c r="F1" s="39"/>
      <c r="G1" s="39"/>
      <c r="H1" s="40"/>
      <c r="I1" s="41"/>
      <c r="J1" s="41"/>
      <c r="K1" s="1"/>
    </row>
    <row r="2" spans="1:11">
      <c r="C2" s="2"/>
      <c r="D2" s="2"/>
      <c r="E2" s="2"/>
      <c r="F2" s="2"/>
      <c r="G2" s="2"/>
      <c r="H2" s="2"/>
      <c r="I2" s="2"/>
      <c r="J2" s="2"/>
    </row>
    <row r="3" spans="1:11" ht="18">
      <c r="C3" s="32" t="s">
        <v>67</v>
      </c>
      <c r="D3" s="33"/>
      <c r="E3" s="34"/>
      <c r="F3" s="34"/>
      <c r="G3" s="34"/>
      <c r="H3" s="34"/>
      <c r="I3" s="31"/>
      <c r="J3" s="3"/>
    </row>
    <row r="5" spans="1:11" ht="15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5" t="s">
        <v>7</v>
      </c>
      <c r="H5" s="4" t="s">
        <v>8</v>
      </c>
      <c r="I5" s="5" t="s">
        <v>9</v>
      </c>
      <c r="J5" s="5" t="s">
        <v>10</v>
      </c>
      <c r="K5" s="5" t="s">
        <v>11</v>
      </c>
    </row>
    <row r="6" spans="1:11" ht="18.75">
      <c r="A6" s="37">
        <v>1</v>
      </c>
      <c r="B6" s="35" t="s">
        <v>29</v>
      </c>
      <c r="C6" s="6">
        <v>95</v>
      </c>
      <c r="D6" s="6">
        <v>97</v>
      </c>
      <c r="E6" s="6">
        <v>99</v>
      </c>
      <c r="F6" s="42">
        <v>100</v>
      </c>
      <c r="G6" s="7">
        <v>99</v>
      </c>
      <c r="H6" s="6">
        <v>99</v>
      </c>
      <c r="I6" s="8">
        <f t="shared" ref="I6:I37" si="0">SUM(C6:H6)</f>
        <v>589</v>
      </c>
      <c r="J6" s="9">
        <f t="shared" ref="J6:J37" si="1">(I6/600)*100</f>
        <v>98.166666666666671</v>
      </c>
      <c r="K6" s="10">
        <f t="shared" ref="K6:K37" si="2">(F6+G6)/2</f>
        <v>99.5</v>
      </c>
    </row>
    <row r="7" spans="1:11" ht="18.75">
      <c r="A7" s="37">
        <v>2</v>
      </c>
      <c r="B7" s="35" t="s">
        <v>64</v>
      </c>
      <c r="C7" s="29">
        <v>90</v>
      </c>
      <c r="D7" s="29">
        <v>98</v>
      </c>
      <c r="E7" s="29">
        <v>100</v>
      </c>
      <c r="F7" s="43">
        <v>96</v>
      </c>
      <c r="G7" s="30">
        <v>98</v>
      </c>
      <c r="H7" s="29">
        <v>100</v>
      </c>
      <c r="I7" s="8">
        <f t="shared" si="0"/>
        <v>582</v>
      </c>
      <c r="J7" s="9">
        <f t="shared" si="1"/>
        <v>97</v>
      </c>
      <c r="K7" s="10">
        <f t="shared" si="2"/>
        <v>97</v>
      </c>
    </row>
    <row r="8" spans="1:11" ht="18.75">
      <c r="A8" s="37">
        <v>3</v>
      </c>
      <c r="B8" s="35" t="s">
        <v>66</v>
      </c>
      <c r="C8" s="6">
        <v>88</v>
      </c>
      <c r="D8" s="6">
        <v>98</v>
      </c>
      <c r="E8" s="6">
        <v>97</v>
      </c>
      <c r="F8" s="42">
        <v>96</v>
      </c>
      <c r="G8" s="7">
        <v>96</v>
      </c>
      <c r="H8" s="6">
        <v>100</v>
      </c>
      <c r="I8" s="8">
        <f t="shared" si="0"/>
        <v>575</v>
      </c>
      <c r="J8" s="9">
        <f t="shared" si="1"/>
        <v>95.833333333333343</v>
      </c>
      <c r="K8" s="10">
        <f t="shared" si="2"/>
        <v>96</v>
      </c>
    </row>
    <row r="9" spans="1:11" ht="18.75">
      <c r="A9" s="37">
        <v>4</v>
      </c>
      <c r="B9" s="35" t="s">
        <v>15</v>
      </c>
      <c r="C9" s="11">
        <v>84</v>
      </c>
      <c r="D9" s="11">
        <v>99</v>
      </c>
      <c r="E9" s="11">
        <v>97</v>
      </c>
      <c r="F9" s="44">
        <v>98</v>
      </c>
      <c r="G9" s="12">
        <v>93</v>
      </c>
      <c r="H9" s="11">
        <v>100</v>
      </c>
      <c r="I9" s="8">
        <f t="shared" si="0"/>
        <v>571</v>
      </c>
      <c r="J9" s="9">
        <f t="shared" si="1"/>
        <v>95.166666666666671</v>
      </c>
      <c r="K9" s="10">
        <f t="shared" si="2"/>
        <v>95.5</v>
      </c>
    </row>
    <row r="10" spans="1:11" ht="18.75">
      <c r="A10" s="37">
        <v>5</v>
      </c>
      <c r="B10" s="35" t="s">
        <v>63</v>
      </c>
      <c r="C10" s="6">
        <v>92</v>
      </c>
      <c r="D10" s="6">
        <v>93</v>
      </c>
      <c r="E10" s="6">
        <v>96</v>
      </c>
      <c r="F10" s="42">
        <v>95</v>
      </c>
      <c r="G10" s="7">
        <v>94</v>
      </c>
      <c r="H10" s="6">
        <v>100</v>
      </c>
      <c r="I10" s="8">
        <f t="shared" si="0"/>
        <v>570</v>
      </c>
      <c r="J10" s="9">
        <f t="shared" si="1"/>
        <v>95</v>
      </c>
      <c r="K10" s="10">
        <f t="shared" si="2"/>
        <v>94.5</v>
      </c>
    </row>
    <row r="11" spans="1:11" ht="18.75">
      <c r="A11" s="37">
        <v>6</v>
      </c>
      <c r="B11" s="35" t="s">
        <v>31</v>
      </c>
      <c r="C11" s="6">
        <v>90</v>
      </c>
      <c r="D11" s="6">
        <v>98</v>
      </c>
      <c r="E11" s="6">
        <v>91</v>
      </c>
      <c r="F11" s="42">
        <v>95</v>
      </c>
      <c r="G11" s="7">
        <v>93</v>
      </c>
      <c r="H11" s="6">
        <v>98</v>
      </c>
      <c r="I11" s="8">
        <f t="shared" si="0"/>
        <v>565</v>
      </c>
      <c r="J11" s="9">
        <f t="shared" si="1"/>
        <v>94.166666666666671</v>
      </c>
      <c r="K11" s="10">
        <f t="shared" si="2"/>
        <v>94</v>
      </c>
    </row>
    <row r="12" spans="1:11" ht="18.75">
      <c r="A12" s="37">
        <v>7</v>
      </c>
      <c r="B12" s="35" t="s">
        <v>16</v>
      </c>
      <c r="C12" s="6">
        <v>86</v>
      </c>
      <c r="D12" s="6">
        <v>96</v>
      </c>
      <c r="E12" s="6">
        <v>93</v>
      </c>
      <c r="F12" s="42">
        <v>99</v>
      </c>
      <c r="G12" s="7">
        <v>90</v>
      </c>
      <c r="H12" s="6">
        <v>100</v>
      </c>
      <c r="I12" s="8">
        <f t="shared" si="0"/>
        <v>564</v>
      </c>
      <c r="J12" s="9">
        <f t="shared" si="1"/>
        <v>94</v>
      </c>
      <c r="K12" s="10">
        <f t="shared" si="2"/>
        <v>94.5</v>
      </c>
    </row>
    <row r="13" spans="1:11" ht="18.75">
      <c r="A13" s="37">
        <v>8</v>
      </c>
      <c r="B13" s="35" t="s">
        <v>49</v>
      </c>
      <c r="C13" s="6">
        <v>89</v>
      </c>
      <c r="D13" s="6">
        <v>89</v>
      </c>
      <c r="E13" s="6">
        <v>95</v>
      </c>
      <c r="F13" s="42">
        <v>95</v>
      </c>
      <c r="G13" s="7">
        <v>95</v>
      </c>
      <c r="H13" s="6">
        <v>100</v>
      </c>
      <c r="I13" s="8">
        <f t="shared" si="0"/>
        <v>563</v>
      </c>
      <c r="J13" s="9">
        <f t="shared" si="1"/>
        <v>93.833333333333329</v>
      </c>
      <c r="K13" s="10">
        <f t="shared" si="2"/>
        <v>95</v>
      </c>
    </row>
    <row r="14" spans="1:11" ht="18.75">
      <c r="A14" s="37">
        <v>9</v>
      </c>
      <c r="B14" s="35" t="s">
        <v>25</v>
      </c>
      <c r="C14" s="6">
        <v>89</v>
      </c>
      <c r="D14" s="6">
        <v>90</v>
      </c>
      <c r="E14" s="6">
        <v>90</v>
      </c>
      <c r="F14" s="42">
        <v>98</v>
      </c>
      <c r="G14" s="7">
        <v>91</v>
      </c>
      <c r="H14" s="6">
        <v>99</v>
      </c>
      <c r="I14" s="8">
        <f t="shared" si="0"/>
        <v>557</v>
      </c>
      <c r="J14" s="9">
        <f t="shared" si="1"/>
        <v>92.833333333333329</v>
      </c>
      <c r="K14" s="10">
        <f t="shared" si="2"/>
        <v>94.5</v>
      </c>
    </row>
    <row r="15" spans="1:11" ht="18.75">
      <c r="A15" s="37">
        <v>10</v>
      </c>
      <c r="B15" s="35" t="s">
        <v>59</v>
      </c>
      <c r="C15" s="26">
        <v>90</v>
      </c>
      <c r="D15" s="6">
        <v>96</v>
      </c>
      <c r="E15" s="6">
        <v>93</v>
      </c>
      <c r="F15" s="42">
        <v>90</v>
      </c>
      <c r="G15" s="7">
        <v>90</v>
      </c>
      <c r="H15" s="6">
        <v>97</v>
      </c>
      <c r="I15" s="8">
        <f t="shared" si="0"/>
        <v>556</v>
      </c>
      <c r="J15" s="9">
        <f t="shared" si="1"/>
        <v>92.666666666666657</v>
      </c>
      <c r="K15" s="10">
        <f t="shared" si="2"/>
        <v>90</v>
      </c>
    </row>
    <row r="16" spans="1:11" ht="18.75">
      <c r="A16" s="37">
        <v>11</v>
      </c>
      <c r="B16" s="35" t="s">
        <v>40</v>
      </c>
      <c r="C16" s="6">
        <v>82</v>
      </c>
      <c r="D16" s="6">
        <v>98</v>
      </c>
      <c r="E16" s="6">
        <v>88</v>
      </c>
      <c r="F16" s="42">
        <v>98</v>
      </c>
      <c r="G16" s="7">
        <v>90</v>
      </c>
      <c r="H16" s="6">
        <v>99</v>
      </c>
      <c r="I16" s="8">
        <f t="shared" si="0"/>
        <v>555</v>
      </c>
      <c r="J16" s="9">
        <f t="shared" si="1"/>
        <v>92.5</v>
      </c>
      <c r="K16" s="10">
        <f t="shared" si="2"/>
        <v>94</v>
      </c>
    </row>
    <row r="17" spans="1:11" ht="18.75">
      <c r="A17" s="37">
        <v>12</v>
      </c>
      <c r="B17" s="35" t="s">
        <v>47</v>
      </c>
      <c r="C17" s="6">
        <v>93</v>
      </c>
      <c r="D17" s="6">
        <v>95</v>
      </c>
      <c r="E17" s="6">
        <v>95</v>
      </c>
      <c r="F17" s="42">
        <v>91</v>
      </c>
      <c r="G17" s="7">
        <v>83</v>
      </c>
      <c r="H17" s="6">
        <v>98</v>
      </c>
      <c r="I17" s="8">
        <f t="shared" si="0"/>
        <v>555</v>
      </c>
      <c r="J17" s="9">
        <f t="shared" si="1"/>
        <v>92.5</v>
      </c>
      <c r="K17" s="10">
        <f t="shared" si="2"/>
        <v>87</v>
      </c>
    </row>
    <row r="18" spans="1:11" ht="18.75">
      <c r="A18" s="37">
        <v>13</v>
      </c>
      <c r="B18" s="35" t="s">
        <v>26</v>
      </c>
      <c r="C18" s="13">
        <v>80</v>
      </c>
      <c r="D18" s="13">
        <v>97</v>
      </c>
      <c r="E18" s="13">
        <v>91</v>
      </c>
      <c r="F18" s="42">
        <v>99</v>
      </c>
      <c r="G18" s="7">
        <v>89</v>
      </c>
      <c r="H18" s="13">
        <v>97</v>
      </c>
      <c r="I18" s="8">
        <f t="shared" si="0"/>
        <v>553</v>
      </c>
      <c r="J18" s="9">
        <f t="shared" si="1"/>
        <v>92.166666666666657</v>
      </c>
      <c r="K18" s="10">
        <f t="shared" si="2"/>
        <v>94</v>
      </c>
    </row>
    <row r="19" spans="1:11" ht="18.75">
      <c r="A19" s="37">
        <v>14</v>
      </c>
      <c r="B19" s="35" t="s">
        <v>34</v>
      </c>
      <c r="C19" s="11">
        <v>77</v>
      </c>
      <c r="D19" s="11">
        <v>97</v>
      </c>
      <c r="E19" s="11">
        <v>93</v>
      </c>
      <c r="F19" s="44">
        <v>94</v>
      </c>
      <c r="G19" s="12">
        <v>94</v>
      </c>
      <c r="H19" s="11">
        <v>98</v>
      </c>
      <c r="I19" s="8">
        <f t="shared" si="0"/>
        <v>553</v>
      </c>
      <c r="J19" s="9">
        <f t="shared" si="1"/>
        <v>92.166666666666657</v>
      </c>
      <c r="K19" s="10">
        <f t="shared" si="2"/>
        <v>94</v>
      </c>
    </row>
    <row r="20" spans="1:11" ht="18.75">
      <c r="A20" s="37">
        <v>15</v>
      </c>
      <c r="B20" s="35" t="s">
        <v>45</v>
      </c>
      <c r="C20" s="13">
        <v>90</v>
      </c>
      <c r="D20" s="13">
        <v>91</v>
      </c>
      <c r="E20" s="13">
        <v>91</v>
      </c>
      <c r="F20" s="42">
        <v>90</v>
      </c>
      <c r="G20" s="7">
        <v>91</v>
      </c>
      <c r="H20" s="13">
        <v>100</v>
      </c>
      <c r="I20" s="8">
        <f t="shared" si="0"/>
        <v>553</v>
      </c>
      <c r="J20" s="9">
        <f t="shared" si="1"/>
        <v>92.166666666666657</v>
      </c>
      <c r="K20" s="10">
        <f t="shared" si="2"/>
        <v>90.5</v>
      </c>
    </row>
    <row r="21" spans="1:11" ht="18.75">
      <c r="A21" s="37">
        <v>16</v>
      </c>
      <c r="B21" s="35" t="s">
        <v>33</v>
      </c>
      <c r="C21" s="6">
        <v>92</v>
      </c>
      <c r="D21" s="6">
        <v>95</v>
      </c>
      <c r="E21" s="6">
        <v>95</v>
      </c>
      <c r="F21" s="42">
        <v>85</v>
      </c>
      <c r="G21" s="7">
        <v>91</v>
      </c>
      <c r="H21" s="6">
        <v>94</v>
      </c>
      <c r="I21" s="8">
        <f t="shared" si="0"/>
        <v>552</v>
      </c>
      <c r="J21" s="9">
        <f t="shared" si="1"/>
        <v>92</v>
      </c>
      <c r="K21" s="10">
        <f t="shared" si="2"/>
        <v>88</v>
      </c>
    </row>
    <row r="22" spans="1:11" ht="18.75">
      <c r="A22" s="37">
        <v>17</v>
      </c>
      <c r="B22" s="35" t="s">
        <v>22</v>
      </c>
      <c r="C22" s="6">
        <v>88</v>
      </c>
      <c r="D22" s="6">
        <v>94</v>
      </c>
      <c r="E22" s="6">
        <v>95</v>
      </c>
      <c r="F22" s="42">
        <v>88</v>
      </c>
      <c r="G22" s="7">
        <v>88</v>
      </c>
      <c r="H22" s="6">
        <v>96</v>
      </c>
      <c r="I22" s="8">
        <f t="shared" si="0"/>
        <v>549</v>
      </c>
      <c r="J22" s="9">
        <f t="shared" si="1"/>
        <v>91.5</v>
      </c>
      <c r="K22" s="10">
        <f t="shared" si="2"/>
        <v>88</v>
      </c>
    </row>
    <row r="23" spans="1:11" ht="18.75">
      <c r="A23" s="37">
        <v>18</v>
      </c>
      <c r="B23" s="35" t="s">
        <v>58</v>
      </c>
      <c r="C23" s="26">
        <v>84</v>
      </c>
      <c r="D23" s="6">
        <v>94</v>
      </c>
      <c r="E23" s="6">
        <v>91</v>
      </c>
      <c r="F23" s="42">
        <v>90</v>
      </c>
      <c r="G23" s="7">
        <v>89</v>
      </c>
      <c r="H23" s="6">
        <v>98</v>
      </c>
      <c r="I23" s="8">
        <f t="shared" si="0"/>
        <v>546</v>
      </c>
      <c r="J23" s="9">
        <f t="shared" si="1"/>
        <v>91</v>
      </c>
      <c r="K23" s="10">
        <f t="shared" si="2"/>
        <v>89.5</v>
      </c>
    </row>
    <row r="24" spans="1:11" ht="18.75">
      <c r="A24" s="37">
        <v>19</v>
      </c>
      <c r="B24" s="35" t="s">
        <v>61</v>
      </c>
      <c r="C24" s="6">
        <v>89</v>
      </c>
      <c r="D24" s="6">
        <v>96</v>
      </c>
      <c r="E24" s="6">
        <v>96</v>
      </c>
      <c r="F24" s="42">
        <v>89</v>
      </c>
      <c r="G24" s="7">
        <v>83</v>
      </c>
      <c r="H24" s="6">
        <v>93</v>
      </c>
      <c r="I24" s="8">
        <f t="shared" si="0"/>
        <v>546</v>
      </c>
      <c r="J24" s="9">
        <f t="shared" si="1"/>
        <v>91</v>
      </c>
      <c r="K24" s="10">
        <f t="shared" si="2"/>
        <v>86</v>
      </c>
    </row>
    <row r="25" spans="1:11" ht="18.75">
      <c r="A25" s="37">
        <v>20</v>
      </c>
      <c r="B25" s="35" t="s">
        <v>23</v>
      </c>
      <c r="C25" s="6">
        <v>90</v>
      </c>
      <c r="D25" s="6">
        <v>95</v>
      </c>
      <c r="E25" s="6">
        <v>89</v>
      </c>
      <c r="F25" s="42">
        <v>94</v>
      </c>
      <c r="G25" s="7">
        <v>83</v>
      </c>
      <c r="H25" s="6">
        <v>94</v>
      </c>
      <c r="I25" s="8">
        <f t="shared" si="0"/>
        <v>545</v>
      </c>
      <c r="J25" s="9">
        <f t="shared" si="1"/>
        <v>90.833333333333329</v>
      </c>
      <c r="K25" s="10">
        <f t="shared" si="2"/>
        <v>88.5</v>
      </c>
    </row>
    <row r="26" spans="1:11" ht="18.75">
      <c r="A26" s="37">
        <v>21</v>
      </c>
      <c r="B26" s="35" t="s">
        <v>65</v>
      </c>
      <c r="C26" s="6">
        <v>84</v>
      </c>
      <c r="D26" s="6">
        <v>88</v>
      </c>
      <c r="E26" s="6">
        <v>93</v>
      </c>
      <c r="F26" s="42">
        <v>86</v>
      </c>
      <c r="G26" s="7">
        <v>93</v>
      </c>
      <c r="H26" s="6">
        <v>99</v>
      </c>
      <c r="I26" s="8">
        <f t="shared" si="0"/>
        <v>543</v>
      </c>
      <c r="J26" s="9">
        <f t="shared" si="1"/>
        <v>90.5</v>
      </c>
      <c r="K26" s="10">
        <f t="shared" si="2"/>
        <v>89.5</v>
      </c>
    </row>
    <row r="27" spans="1:11" ht="18.75">
      <c r="A27" s="38">
        <v>22</v>
      </c>
      <c r="B27" s="36" t="s">
        <v>172</v>
      </c>
      <c r="C27" s="13">
        <v>92</v>
      </c>
      <c r="D27" s="13">
        <v>76</v>
      </c>
      <c r="E27" s="13">
        <v>92</v>
      </c>
      <c r="F27" s="42">
        <v>94</v>
      </c>
      <c r="G27" s="7">
        <v>89</v>
      </c>
      <c r="H27" s="13">
        <v>97</v>
      </c>
      <c r="I27" s="56">
        <f t="shared" si="0"/>
        <v>540</v>
      </c>
      <c r="J27" s="9">
        <f t="shared" si="1"/>
        <v>90</v>
      </c>
      <c r="K27" s="10">
        <f t="shared" si="2"/>
        <v>91.5</v>
      </c>
    </row>
    <row r="28" spans="1:11" ht="18.75">
      <c r="A28" s="37">
        <v>23</v>
      </c>
      <c r="B28" s="35" t="s">
        <v>44</v>
      </c>
      <c r="C28" s="6">
        <v>89</v>
      </c>
      <c r="D28" s="6">
        <v>92</v>
      </c>
      <c r="E28" s="6">
        <v>93</v>
      </c>
      <c r="F28" s="42">
        <v>85</v>
      </c>
      <c r="G28" s="7">
        <v>82</v>
      </c>
      <c r="H28" s="6">
        <v>98</v>
      </c>
      <c r="I28" s="8">
        <f t="shared" si="0"/>
        <v>539</v>
      </c>
      <c r="J28" s="9">
        <f t="shared" si="1"/>
        <v>89.833333333333329</v>
      </c>
      <c r="K28" s="10">
        <f t="shared" si="2"/>
        <v>83.5</v>
      </c>
    </row>
    <row r="29" spans="1:11" ht="18.75">
      <c r="A29" s="37">
        <v>24</v>
      </c>
      <c r="B29" s="35" t="s">
        <v>27</v>
      </c>
      <c r="C29" s="6">
        <v>90</v>
      </c>
      <c r="D29" s="6">
        <v>88</v>
      </c>
      <c r="E29" s="6">
        <v>93</v>
      </c>
      <c r="F29" s="42">
        <v>87</v>
      </c>
      <c r="G29" s="7">
        <v>84</v>
      </c>
      <c r="H29" s="6">
        <v>95</v>
      </c>
      <c r="I29" s="8">
        <f t="shared" si="0"/>
        <v>537</v>
      </c>
      <c r="J29" s="9">
        <f t="shared" si="1"/>
        <v>89.5</v>
      </c>
      <c r="K29" s="10">
        <f t="shared" si="2"/>
        <v>85.5</v>
      </c>
    </row>
    <row r="30" spans="1:11" ht="18.75">
      <c r="A30" s="37">
        <v>25</v>
      </c>
      <c r="B30" s="35" t="s">
        <v>37</v>
      </c>
      <c r="C30" s="11">
        <v>88</v>
      </c>
      <c r="D30" s="11">
        <v>98</v>
      </c>
      <c r="E30" s="11">
        <v>92</v>
      </c>
      <c r="F30" s="44">
        <v>80</v>
      </c>
      <c r="G30" s="12">
        <v>85</v>
      </c>
      <c r="H30" s="11">
        <v>94</v>
      </c>
      <c r="I30" s="8">
        <f t="shared" si="0"/>
        <v>537</v>
      </c>
      <c r="J30" s="9">
        <f t="shared" si="1"/>
        <v>89.5</v>
      </c>
      <c r="K30" s="10">
        <f t="shared" si="2"/>
        <v>82.5</v>
      </c>
    </row>
    <row r="31" spans="1:11" ht="18.75">
      <c r="A31" s="37">
        <v>26</v>
      </c>
      <c r="B31" s="35" t="s">
        <v>38</v>
      </c>
      <c r="C31" s="6">
        <v>83</v>
      </c>
      <c r="D31" s="6">
        <v>96</v>
      </c>
      <c r="E31" s="6">
        <v>95</v>
      </c>
      <c r="F31" s="42">
        <v>85</v>
      </c>
      <c r="G31" s="7">
        <v>84</v>
      </c>
      <c r="H31" s="6">
        <v>94</v>
      </c>
      <c r="I31" s="8">
        <f t="shared" si="0"/>
        <v>537</v>
      </c>
      <c r="J31" s="9">
        <f t="shared" si="1"/>
        <v>89.5</v>
      </c>
      <c r="K31" s="10">
        <f t="shared" si="2"/>
        <v>84.5</v>
      </c>
    </row>
    <row r="32" spans="1:11" ht="18.75">
      <c r="A32" s="37">
        <v>27</v>
      </c>
      <c r="B32" s="35" t="s">
        <v>51</v>
      </c>
      <c r="C32" s="6">
        <v>84</v>
      </c>
      <c r="D32" s="6">
        <v>93</v>
      </c>
      <c r="E32" s="6">
        <v>84</v>
      </c>
      <c r="F32" s="42">
        <v>93</v>
      </c>
      <c r="G32" s="7">
        <v>83</v>
      </c>
      <c r="H32" s="6">
        <v>98</v>
      </c>
      <c r="I32" s="8">
        <f t="shared" si="0"/>
        <v>535</v>
      </c>
      <c r="J32" s="9">
        <f t="shared" si="1"/>
        <v>89.166666666666671</v>
      </c>
      <c r="K32" s="10">
        <f t="shared" si="2"/>
        <v>88</v>
      </c>
    </row>
    <row r="33" spans="1:11" ht="18.75">
      <c r="A33" s="37">
        <v>28</v>
      </c>
      <c r="B33" s="35" t="s">
        <v>19</v>
      </c>
      <c r="C33" s="6">
        <v>81</v>
      </c>
      <c r="D33" s="6">
        <v>90</v>
      </c>
      <c r="E33" s="6">
        <v>90</v>
      </c>
      <c r="F33" s="42">
        <v>93</v>
      </c>
      <c r="G33" s="7">
        <v>86</v>
      </c>
      <c r="H33" s="6">
        <v>94</v>
      </c>
      <c r="I33" s="8">
        <f t="shared" si="0"/>
        <v>534</v>
      </c>
      <c r="J33" s="9">
        <f t="shared" si="1"/>
        <v>89</v>
      </c>
      <c r="K33" s="10">
        <f t="shared" si="2"/>
        <v>89.5</v>
      </c>
    </row>
    <row r="34" spans="1:11" ht="18.75">
      <c r="A34" s="37">
        <v>29</v>
      </c>
      <c r="B34" s="35" t="s">
        <v>14</v>
      </c>
      <c r="C34" s="6">
        <v>89</v>
      </c>
      <c r="D34" s="6">
        <v>89</v>
      </c>
      <c r="E34" s="6">
        <v>90</v>
      </c>
      <c r="F34" s="42">
        <v>90</v>
      </c>
      <c r="G34" s="7">
        <v>83</v>
      </c>
      <c r="H34" s="6">
        <v>92</v>
      </c>
      <c r="I34" s="8">
        <f t="shared" si="0"/>
        <v>533</v>
      </c>
      <c r="J34" s="9">
        <f t="shared" si="1"/>
        <v>88.833333333333329</v>
      </c>
      <c r="K34" s="10">
        <f t="shared" si="2"/>
        <v>86.5</v>
      </c>
    </row>
    <row r="35" spans="1:11" ht="18.75">
      <c r="A35" s="37">
        <v>30</v>
      </c>
      <c r="B35" s="35" t="s">
        <v>57</v>
      </c>
      <c r="C35" s="6">
        <v>84</v>
      </c>
      <c r="D35" s="26">
        <v>97</v>
      </c>
      <c r="E35" s="26">
        <v>89</v>
      </c>
      <c r="F35" s="43">
        <v>79</v>
      </c>
      <c r="G35" s="30">
        <v>85</v>
      </c>
      <c r="H35" s="27">
        <v>99</v>
      </c>
      <c r="I35" s="8">
        <f t="shared" si="0"/>
        <v>533</v>
      </c>
      <c r="J35" s="9">
        <f t="shared" si="1"/>
        <v>88.833333333333329</v>
      </c>
      <c r="K35" s="10">
        <f t="shared" si="2"/>
        <v>82</v>
      </c>
    </row>
    <row r="36" spans="1:11" ht="18.75">
      <c r="A36" s="37">
        <v>31</v>
      </c>
      <c r="B36" s="35" t="s">
        <v>43</v>
      </c>
      <c r="C36" s="6">
        <v>82</v>
      </c>
      <c r="D36" s="6">
        <v>91</v>
      </c>
      <c r="E36" s="6">
        <v>96</v>
      </c>
      <c r="F36" s="42">
        <v>82</v>
      </c>
      <c r="G36" s="7">
        <v>86</v>
      </c>
      <c r="H36" s="6">
        <v>90</v>
      </c>
      <c r="I36" s="8">
        <f t="shared" si="0"/>
        <v>527</v>
      </c>
      <c r="J36" s="9">
        <f t="shared" si="1"/>
        <v>87.833333333333329</v>
      </c>
      <c r="K36" s="10">
        <f t="shared" si="2"/>
        <v>84</v>
      </c>
    </row>
    <row r="37" spans="1:11" ht="18.75">
      <c r="A37" s="37">
        <v>32</v>
      </c>
      <c r="B37" s="35" t="s">
        <v>52</v>
      </c>
      <c r="C37" s="6">
        <v>79</v>
      </c>
      <c r="D37" s="6">
        <v>85</v>
      </c>
      <c r="E37" s="6">
        <v>89</v>
      </c>
      <c r="F37" s="42">
        <v>91</v>
      </c>
      <c r="G37" s="7">
        <v>85</v>
      </c>
      <c r="H37" s="6">
        <v>97</v>
      </c>
      <c r="I37" s="8">
        <f t="shared" si="0"/>
        <v>526</v>
      </c>
      <c r="J37" s="9">
        <f t="shared" si="1"/>
        <v>87.666666666666671</v>
      </c>
      <c r="K37" s="10">
        <f t="shared" si="2"/>
        <v>88</v>
      </c>
    </row>
    <row r="38" spans="1:11" ht="18.75">
      <c r="A38" s="37">
        <v>33</v>
      </c>
      <c r="B38" s="35" t="s">
        <v>55</v>
      </c>
      <c r="C38" s="6">
        <v>86</v>
      </c>
      <c r="D38" s="6">
        <v>92</v>
      </c>
      <c r="E38" s="6">
        <v>82</v>
      </c>
      <c r="F38" s="42">
        <v>84</v>
      </c>
      <c r="G38" s="7">
        <v>81</v>
      </c>
      <c r="H38" s="6">
        <v>99</v>
      </c>
      <c r="I38" s="8">
        <f t="shared" ref="I38:I69" si="3">SUM(C38:H38)</f>
        <v>524</v>
      </c>
      <c r="J38" s="9">
        <f t="shared" ref="J38:J69" si="4">(I38/600)*100</f>
        <v>87.333333333333329</v>
      </c>
      <c r="K38" s="10">
        <f t="shared" ref="K38:K59" si="5">(F38+G38)/2</f>
        <v>82.5</v>
      </c>
    </row>
    <row r="39" spans="1:11" ht="18.75">
      <c r="A39" s="37">
        <v>34</v>
      </c>
      <c r="B39" s="35" t="s">
        <v>30</v>
      </c>
      <c r="C39" s="6">
        <v>89</v>
      </c>
      <c r="D39" s="6">
        <v>92</v>
      </c>
      <c r="E39" s="6">
        <v>84</v>
      </c>
      <c r="F39" s="42">
        <v>78</v>
      </c>
      <c r="G39" s="7">
        <v>82</v>
      </c>
      <c r="H39" s="6">
        <v>95</v>
      </c>
      <c r="I39" s="8">
        <f t="shared" si="3"/>
        <v>520</v>
      </c>
      <c r="J39" s="9">
        <f t="shared" si="4"/>
        <v>86.666666666666671</v>
      </c>
      <c r="K39" s="10">
        <f t="shared" si="5"/>
        <v>80</v>
      </c>
    </row>
    <row r="40" spans="1:11" ht="18.75">
      <c r="A40" s="37">
        <v>35</v>
      </c>
      <c r="B40" s="35" t="s">
        <v>46</v>
      </c>
      <c r="C40" s="6">
        <v>89</v>
      </c>
      <c r="D40" s="6">
        <v>76</v>
      </c>
      <c r="E40" s="6">
        <v>85</v>
      </c>
      <c r="F40" s="42">
        <v>84</v>
      </c>
      <c r="G40" s="7">
        <v>85</v>
      </c>
      <c r="H40" s="6">
        <v>97</v>
      </c>
      <c r="I40" s="8">
        <f t="shared" si="3"/>
        <v>516</v>
      </c>
      <c r="J40" s="9">
        <f t="shared" si="4"/>
        <v>86</v>
      </c>
      <c r="K40" s="10">
        <f t="shared" si="5"/>
        <v>84.5</v>
      </c>
    </row>
    <row r="41" spans="1:11" ht="18.75">
      <c r="A41" s="37">
        <v>36</v>
      </c>
      <c r="B41" s="35" t="s">
        <v>50</v>
      </c>
      <c r="C41" s="11">
        <v>86</v>
      </c>
      <c r="D41" s="11">
        <v>87</v>
      </c>
      <c r="E41" s="11">
        <v>82</v>
      </c>
      <c r="F41" s="44">
        <v>81</v>
      </c>
      <c r="G41" s="12">
        <v>80</v>
      </c>
      <c r="H41" s="11">
        <v>94</v>
      </c>
      <c r="I41" s="8">
        <f t="shared" si="3"/>
        <v>510</v>
      </c>
      <c r="J41" s="9">
        <f t="shared" si="4"/>
        <v>85</v>
      </c>
      <c r="K41" s="10">
        <f t="shared" si="5"/>
        <v>80.5</v>
      </c>
    </row>
    <row r="42" spans="1:11" ht="18.75">
      <c r="A42" s="37">
        <v>37</v>
      </c>
      <c r="B42" s="35" t="s">
        <v>53</v>
      </c>
      <c r="C42" s="6">
        <v>76</v>
      </c>
      <c r="D42" s="6">
        <v>82</v>
      </c>
      <c r="E42" s="6">
        <v>80</v>
      </c>
      <c r="F42" s="42">
        <v>97</v>
      </c>
      <c r="G42" s="7">
        <v>86</v>
      </c>
      <c r="H42" s="6">
        <v>87</v>
      </c>
      <c r="I42" s="8">
        <f t="shared" si="3"/>
        <v>508</v>
      </c>
      <c r="J42" s="9">
        <f t="shared" si="4"/>
        <v>84.666666666666671</v>
      </c>
      <c r="K42" s="10">
        <f t="shared" si="5"/>
        <v>91.5</v>
      </c>
    </row>
    <row r="43" spans="1:11" ht="18.75">
      <c r="A43" s="37">
        <v>38</v>
      </c>
      <c r="B43" s="35" t="s">
        <v>32</v>
      </c>
      <c r="C43" s="6">
        <v>87</v>
      </c>
      <c r="D43" s="6">
        <v>93</v>
      </c>
      <c r="E43" s="6">
        <v>71</v>
      </c>
      <c r="F43" s="42">
        <v>90</v>
      </c>
      <c r="G43" s="7">
        <v>66</v>
      </c>
      <c r="H43" s="6">
        <v>96</v>
      </c>
      <c r="I43" s="8">
        <f t="shared" si="3"/>
        <v>503</v>
      </c>
      <c r="J43" s="9">
        <f t="shared" si="4"/>
        <v>83.833333333333343</v>
      </c>
      <c r="K43" s="10">
        <f t="shared" si="5"/>
        <v>78</v>
      </c>
    </row>
    <row r="44" spans="1:11" ht="18.75">
      <c r="A44" s="37">
        <v>39</v>
      </c>
      <c r="B44" s="35" t="s">
        <v>36</v>
      </c>
      <c r="C44" s="6">
        <v>85</v>
      </c>
      <c r="D44" s="6">
        <v>99</v>
      </c>
      <c r="E44" s="6">
        <v>80</v>
      </c>
      <c r="F44" s="42">
        <v>68</v>
      </c>
      <c r="G44" s="7">
        <v>76</v>
      </c>
      <c r="H44" s="6">
        <v>93</v>
      </c>
      <c r="I44" s="8">
        <f t="shared" si="3"/>
        <v>501</v>
      </c>
      <c r="J44" s="9">
        <f t="shared" si="4"/>
        <v>83.5</v>
      </c>
      <c r="K44" s="10">
        <f t="shared" si="5"/>
        <v>72</v>
      </c>
    </row>
    <row r="45" spans="1:11" ht="18.75">
      <c r="A45" s="37">
        <v>40</v>
      </c>
      <c r="B45" s="35" t="s">
        <v>62</v>
      </c>
      <c r="C45" s="6">
        <v>88</v>
      </c>
      <c r="D45" s="6">
        <v>77</v>
      </c>
      <c r="E45" s="6">
        <v>85</v>
      </c>
      <c r="F45" s="42">
        <v>80</v>
      </c>
      <c r="G45" s="7">
        <v>81</v>
      </c>
      <c r="H45" s="6">
        <v>88</v>
      </c>
      <c r="I45" s="8">
        <f t="shared" si="3"/>
        <v>499</v>
      </c>
      <c r="J45" s="9">
        <f t="shared" si="4"/>
        <v>83.166666666666671</v>
      </c>
      <c r="K45" s="10">
        <f t="shared" si="5"/>
        <v>80.5</v>
      </c>
    </row>
    <row r="46" spans="1:11" ht="18.75">
      <c r="A46" s="37">
        <v>41</v>
      </c>
      <c r="B46" s="35" t="s">
        <v>24</v>
      </c>
      <c r="C46" s="11">
        <v>87</v>
      </c>
      <c r="D46" s="11">
        <v>82</v>
      </c>
      <c r="E46" s="11">
        <v>84</v>
      </c>
      <c r="F46" s="44">
        <v>75</v>
      </c>
      <c r="G46" s="12">
        <v>74</v>
      </c>
      <c r="H46" s="11">
        <v>93</v>
      </c>
      <c r="I46" s="8">
        <f t="shared" si="3"/>
        <v>495</v>
      </c>
      <c r="J46" s="9">
        <f t="shared" si="4"/>
        <v>82.5</v>
      </c>
      <c r="K46" s="10">
        <f t="shared" si="5"/>
        <v>74.5</v>
      </c>
    </row>
    <row r="47" spans="1:11" ht="18.75">
      <c r="A47" s="37">
        <v>42</v>
      </c>
      <c r="B47" s="35" t="s">
        <v>35</v>
      </c>
      <c r="C47" s="11">
        <v>78</v>
      </c>
      <c r="D47" s="11">
        <v>85</v>
      </c>
      <c r="E47" s="11">
        <v>83</v>
      </c>
      <c r="F47" s="44">
        <v>84</v>
      </c>
      <c r="G47" s="12">
        <v>74</v>
      </c>
      <c r="H47" s="11">
        <v>91</v>
      </c>
      <c r="I47" s="8">
        <f t="shared" si="3"/>
        <v>495</v>
      </c>
      <c r="J47" s="9">
        <f t="shared" si="4"/>
        <v>82.5</v>
      </c>
      <c r="K47" s="10">
        <f t="shared" si="5"/>
        <v>79</v>
      </c>
    </row>
    <row r="48" spans="1:11" ht="18.75">
      <c r="A48" s="37">
        <v>43</v>
      </c>
      <c r="B48" s="35" t="s">
        <v>18</v>
      </c>
      <c r="C48" s="6">
        <v>86</v>
      </c>
      <c r="D48" s="6">
        <v>70</v>
      </c>
      <c r="E48" s="6">
        <v>84</v>
      </c>
      <c r="F48" s="42">
        <v>77</v>
      </c>
      <c r="G48" s="7">
        <v>74</v>
      </c>
      <c r="H48" s="6">
        <v>99</v>
      </c>
      <c r="I48" s="8">
        <f t="shared" si="3"/>
        <v>490</v>
      </c>
      <c r="J48" s="9">
        <f t="shared" si="4"/>
        <v>81.666666666666671</v>
      </c>
      <c r="K48" s="10">
        <f t="shared" si="5"/>
        <v>75.5</v>
      </c>
    </row>
    <row r="49" spans="1:11" ht="18.75">
      <c r="A49" s="37">
        <v>44</v>
      </c>
      <c r="B49" s="35" t="s">
        <v>56</v>
      </c>
      <c r="C49" s="6">
        <v>87</v>
      </c>
      <c r="D49" s="6">
        <v>93</v>
      </c>
      <c r="E49" s="6">
        <v>85</v>
      </c>
      <c r="F49" s="42">
        <v>54</v>
      </c>
      <c r="G49" s="7">
        <v>74</v>
      </c>
      <c r="H49" s="6">
        <v>97</v>
      </c>
      <c r="I49" s="8">
        <f t="shared" si="3"/>
        <v>490</v>
      </c>
      <c r="J49" s="9">
        <f t="shared" si="4"/>
        <v>81.666666666666671</v>
      </c>
      <c r="K49" s="10">
        <f t="shared" si="5"/>
        <v>64</v>
      </c>
    </row>
    <row r="50" spans="1:11" ht="18.75">
      <c r="A50" s="37">
        <v>45</v>
      </c>
      <c r="B50" s="35" t="s">
        <v>20</v>
      </c>
      <c r="C50" s="13">
        <v>82</v>
      </c>
      <c r="D50" s="6">
        <v>84</v>
      </c>
      <c r="E50" s="6">
        <v>80</v>
      </c>
      <c r="F50" s="42">
        <v>88</v>
      </c>
      <c r="G50" s="7">
        <v>72</v>
      </c>
      <c r="H50" s="6">
        <v>83</v>
      </c>
      <c r="I50" s="8">
        <f t="shared" si="3"/>
        <v>489</v>
      </c>
      <c r="J50" s="9">
        <f t="shared" si="4"/>
        <v>81.5</v>
      </c>
      <c r="K50" s="10">
        <f t="shared" si="5"/>
        <v>80</v>
      </c>
    </row>
    <row r="51" spans="1:11" ht="18.75">
      <c r="A51" s="37">
        <v>46</v>
      </c>
      <c r="B51" s="35" t="s">
        <v>41</v>
      </c>
      <c r="C51" s="6">
        <v>82</v>
      </c>
      <c r="D51" s="6">
        <v>89</v>
      </c>
      <c r="E51" s="6">
        <v>65</v>
      </c>
      <c r="F51" s="42">
        <v>86</v>
      </c>
      <c r="G51" s="7">
        <v>72</v>
      </c>
      <c r="H51" s="6">
        <v>89</v>
      </c>
      <c r="I51" s="8">
        <f t="shared" si="3"/>
        <v>483</v>
      </c>
      <c r="J51" s="9">
        <f t="shared" si="4"/>
        <v>80.5</v>
      </c>
      <c r="K51" s="10">
        <f t="shared" si="5"/>
        <v>79</v>
      </c>
    </row>
    <row r="52" spans="1:11" ht="18.600000000000001" customHeight="1">
      <c r="A52" s="37">
        <v>47</v>
      </c>
      <c r="B52" s="35" t="s">
        <v>17</v>
      </c>
      <c r="C52" s="6">
        <v>82</v>
      </c>
      <c r="D52" s="6">
        <v>74</v>
      </c>
      <c r="E52" s="6">
        <v>73</v>
      </c>
      <c r="F52" s="42">
        <v>78</v>
      </c>
      <c r="G52" s="7">
        <v>72</v>
      </c>
      <c r="H52" s="6">
        <v>97</v>
      </c>
      <c r="I52" s="8">
        <f t="shared" si="3"/>
        <v>476</v>
      </c>
      <c r="J52" s="9">
        <f t="shared" si="4"/>
        <v>79.333333333333329</v>
      </c>
      <c r="K52" s="10">
        <f t="shared" si="5"/>
        <v>75</v>
      </c>
    </row>
    <row r="53" spans="1:11" ht="18.600000000000001" customHeight="1">
      <c r="A53" s="37">
        <v>48</v>
      </c>
      <c r="B53" s="35" t="s">
        <v>21</v>
      </c>
      <c r="C53" s="6">
        <v>78</v>
      </c>
      <c r="D53" s="6">
        <v>77</v>
      </c>
      <c r="E53" s="6">
        <v>69</v>
      </c>
      <c r="F53" s="42">
        <v>90</v>
      </c>
      <c r="G53" s="7">
        <v>69</v>
      </c>
      <c r="H53" s="6">
        <v>93</v>
      </c>
      <c r="I53" s="8">
        <f t="shared" si="3"/>
        <v>476</v>
      </c>
      <c r="J53" s="9">
        <f t="shared" si="4"/>
        <v>79.333333333333329</v>
      </c>
      <c r="K53" s="10">
        <f t="shared" si="5"/>
        <v>79.5</v>
      </c>
    </row>
    <row r="54" spans="1:11" ht="18.600000000000001" customHeight="1">
      <c r="A54" s="37">
        <v>49</v>
      </c>
      <c r="B54" s="35" t="s">
        <v>60</v>
      </c>
      <c r="C54" s="26">
        <v>87</v>
      </c>
      <c r="D54" s="6">
        <v>68</v>
      </c>
      <c r="E54" s="6">
        <v>79</v>
      </c>
      <c r="F54" s="42">
        <v>72</v>
      </c>
      <c r="G54" s="7">
        <v>66</v>
      </c>
      <c r="H54" s="6">
        <v>91</v>
      </c>
      <c r="I54" s="8">
        <f t="shared" si="3"/>
        <v>463</v>
      </c>
      <c r="J54" s="9">
        <f t="shared" si="4"/>
        <v>77.166666666666657</v>
      </c>
      <c r="K54" s="10">
        <f t="shared" si="5"/>
        <v>69</v>
      </c>
    </row>
    <row r="55" spans="1:11" ht="18.600000000000001" customHeight="1">
      <c r="A55" s="37">
        <v>50</v>
      </c>
      <c r="B55" s="35" t="s">
        <v>28</v>
      </c>
      <c r="C55" s="6">
        <v>79</v>
      </c>
      <c r="D55" s="6">
        <v>77</v>
      </c>
      <c r="E55" s="6">
        <v>95</v>
      </c>
      <c r="F55" s="42">
        <v>62</v>
      </c>
      <c r="G55" s="7">
        <v>72</v>
      </c>
      <c r="H55" s="6">
        <v>76</v>
      </c>
      <c r="I55" s="8">
        <f t="shared" si="3"/>
        <v>461</v>
      </c>
      <c r="J55" s="9">
        <f t="shared" si="4"/>
        <v>76.833333333333329</v>
      </c>
      <c r="K55" s="10">
        <f t="shared" si="5"/>
        <v>67</v>
      </c>
    </row>
    <row r="56" spans="1:11" ht="18.600000000000001" customHeight="1">
      <c r="A56" s="37">
        <v>51</v>
      </c>
      <c r="B56" s="35" t="s">
        <v>39</v>
      </c>
      <c r="C56" s="6">
        <v>73</v>
      </c>
      <c r="D56" s="6">
        <v>89</v>
      </c>
      <c r="E56" s="6">
        <v>63</v>
      </c>
      <c r="F56" s="42">
        <v>79</v>
      </c>
      <c r="G56" s="7">
        <v>69</v>
      </c>
      <c r="H56" s="6">
        <v>88</v>
      </c>
      <c r="I56" s="8">
        <f t="shared" si="3"/>
        <v>461</v>
      </c>
      <c r="J56" s="9">
        <f t="shared" si="4"/>
        <v>76.833333333333329</v>
      </c>
      <c r="K56" s="10">
        <f t="shared" si="5"/>
        <v>74</v>
      </c>
    </row>
    <row r="57" spans="1:11" ht="18.600000000000001" customHeight="1">
      <c r="A57" s="37">
        <v>52</v>
      </c>
      <c r="B57" s="35" t="s">
        <v>42</v>
      </c>
      <c r="C57" s="6">
        <v>83</v>
      </c>
      <c r="D57" s="6">
        <v>94</v>
      </c>
      <c r="E57" s="6">
        <v>81</v>
      </c>
      <c r="F57" s="42">
        <v>59</v>
      </c>
      <c r="G57" s="7">
        <v>61</v>
      </c>
      <c r="H57" s="6">
        <v>63</v>
      </c>
      <c r="I57" s="8">
        <f t="shared" si="3"/>
        <v>441</v>
      </c>
      <c r="J57" s="9">
        <f t="shared" si="4"/>
        <v>73.5</v>
      </c>
      <c r="K57" s="10">
        <f t="shared" si="5"/>
        <v>60</v>
      </c>
    </row>
    <row r="58" spans="1:11" ht="18.600000000000001" customHeight="1">
      <c r="A58" s="37">
        <v>53</v>
      </c>
      <c r="B58" s="35" t="s">
        <v>48</v>
      </c>
      <c r="C58" s="6">
        <v>75</v>
      </c>
      <c r="D58" s="6">
        <v>93</v>
      </c>
      <c r="E58" s="6">
        <v>57</v>
      </c>
      <c r="F58" s="42">
        <v>58</v>
      </c>
      <c r="G58" s="7">
        <v>55</v>
      </c>
      <c r="H58" s="6">
        <v>92</v>
      </c>
      <c r="I58" s="8">
        <f t="shared" si="3"/>
        <v>430</v>
      </c>
      <c r="J58" s="9">
        <f t="shared" si="4"/>
        <v>71.666666666666671</v>
      </c>
      <c r="K58" s="10">
        <f t="shared" si="5"/>
        <v>56.5</v>
      </c>
    </row>
    <row r="59" spans="1:11" ht="18.600000000000001" customHeight="1">
      <c r="A59" s="37">
        <v>54</v>
      </c>
      <c r="B59" s="35" t="s">
        <v>54</v>
      </c>
      <c r="C59" s="6">
        <v>72</v>
      </c>
      <c r="D59" s="6">
        <v>65</v>
      </c>
      <c r="E59" s="6">
        <v>52</v>
      </c>
      <c r="F59" s="42">
        <v>67</v>
      </c>
      <c r="G59" s="7">
        <v>55</v>
      </c>
      <c r="H59" s="6">
        <v>73</v>
      </c>
      <c r="I59" s="8">
        <f t="shared" si="3"/>
        <v>384</v>
      </c>
      <c r="J59" s="9">
        <f t="shared" si="4"/>
        <v>64</v>
      </c>
      <c r="K59" s="10">
        <f t="shared" si="5"/>
        <v>61</v>
      </c>
    </row>
    <row r="60" spans="1:11" ht="18.600000000000001" customHeight="1">
      <c r="A60" s="28"/>
    </row>
    <row r="61" spans="1:11" ht="18.600000000000001" customHeight="1"/>
    <row r="62" spans="1:11" ht="18.600000000000001" customHeight="1"/>
    <row r="63" spans="1:11" ht="18.600000000000001" customHeight="1">
      <c r="B63" s="65"/>
      <c r="C63" s="65"/>
      <c r="D63" s="15"/>
      <c r="E63" s="15"/>
      <c r="F63" s="15"/>
      <c r="G63" s="16"/>
      <c r="H63" s="16" t="s">
        <v>12</v>
      </c>
      <c r="I63" s="71" t="s">
        <v>68</v>
      </c>
      <c r="J63" s="59"/>
      <c r="K63" s="16"/>
    </row>
    <row r="64" spans="1:11" ht="18.600000000000001" customHeight="1">
      <c r="B64" s="60" t="s">
        <v>175</v>
      </c>
      <c r="C64" s="58"/>
      <c r="D64" s="57"/>
      <c r="E64" s="57"/>
      <c r="F64" s="57"/>
      <c r="G64" s="57"/>
      <c r="H64" s="57"/>
      <c r="I64" s="66"/>
      <c r="J64" s="66"/>
      <c r="K64" s="65"/>
    </row>
    <row r="65" spans="2:11" ht="15.75">
      <c r="B65" s="60" t="s">
        <v>176</v>
      </c>
      <c r="C65" s="58"/>
      <c r="D65" s="61"/>
      <c r="E65" s="61"/>
      <c r="F65" s="61"/>
      <c r="G65" s="61"/>
      <c r="H65" s="61"/>
      <c r="I65" s="67"/>
      <c r="J65" s="61"/>
      <c r="K65" s="69"/>
    </row>
    <row r="66" spans="2:11" ht="15.75">
      <c r="B66" s="60" t="s">
        <v>173</v>
      </c>
      <c r="C66" s="58"/>
      <c r="D66" s="61"/>
      <c r="E66" s="61"/>
      <c r="F66" s="61"/>
      <c r="G66" s="61"/>
      <c r="H66" s="61"/>
      <c r="I66" s="67"/>
      <c r="J66" s="61"/>
      <c r="K66" s="69"/>
    </row>
    <row r="67" spans="2:11" ht="15.75">
      <c r="B67" s="62" t="s">
        <v>174</v>
      </c>
      <c r="C67" s="54"/>
      <c r="D67" s="54"/>
      <c r="E67" s="54"/>
      <c r="F67" s="54"/>
      <c r="G67" s="54"/>
      <c r="H67" s="54"/>
      <c r="I67" s="68"/>
      <c r="J67" s="54"/>
      <c r="K67" s="21"/>
    </row>
    <row r="68" spans="2:11" ht="15.75">
      <c r="B68" s="63" t="s">
        <v>177</v>
      </c>
      <c r="C68" s="54"/>
      <c r="D68" s="54"/>
      <c r="E68" s="64"/>
      <c r="F68" s="64"/>
      <c r="G68" s="64"/>
      <c r="H68" s="64"/>
      <c r="I68" s="72"/>
      <c r="J68" s="54"/>
      <c r="K68" s="70"/>
    </row>
    <row r="69" spans="2:11">
      <c r="K69" s="70"/>
    </row>
    <row r="70" spans="2:11">
      <c r="K70" s="70"/>
    </row>
    <row r="71" spans="2:11" ht="17.25">
      <c r="B71" s="24" t="s">
        <v>13</v>
      </c>
      <c r="C71" s="24"/>
      <c r="D71" s="24"/>
      <c r="E71" s="24"/>
      <c r="F71" s="24"/>
      <c r="G71" s="24"/>
      <c r="H71" s="24"/>
      <c r="I71" s="73"/>
      <c r="J71" s="25"/>
      <c r="K71" s="70"/>
    </row>
  </sheetData>
  <sortState ref="B6:K59">
    <sortCondition descending="1" ref="I6:I59"/>
  </sortState>
  <printOptions horizontalCentered="1" verticalCentered="1" gridLines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>
      <selection activeCell="E11" sqref="E11"/>
    </sheetView>
  </sheetViews>
  <sheetFormatPr defaultRowHeight="15"/>
  <cols>
    <col min="1" max="1" width="5.7109375" customWidth="1"/>
    <col min="2" max="2" width="25.140625" customWidth="1"/>
    <col min="3" max="3" width="8" customWidth="1"/>
    <col min="4" max="4" width="8.140625" customWidth="1"/>
    <col min="5" max="5" width="8.7109375" customWidth="1"/>
    <col min="6" max="6" width="9.140625" customWidth="1"/>
    <col min="7" max="7" width="8.85546875" customWidth="1"/>
    <col min="8" max="8" width="8" customWidth="1"/>
    <col min="9" max="9" width="9.5703125" customWidth="1"/>
    <col min="10" max="10" width="8.85546875" customWidth="1"/>
  </cols>
  <sheetData>
    <row r="1" spans="1:10" ht="18">
      <c r="B1" s="86" t="s">
        <v>69</v>
      </c>
      <c r="C1" s="86"/>
      <c r="D1" s="86"/>
      <c r="E1" s="86"/>
      <c r="F1" s="86"/>
      <c r="G1" s="86"/>
      <c r="H1" s="87"/>
      <c r="I1" s="53"/>
      <c r="J1" s="1"/>
    </row>
    <row r="2" spans="1:10">
      <c r="D2" s="2"/>
      <c r="E2" s="2"/>
      <c r="F2" s="2"/>
      <c r="G2" s="2"/>
      <c r="H2" s="2"/>
    </row>
    <row r="3" spans="1:10" ht="18">
      <c r="B3" s="32" t="s">
        <v>190</v>
      </c>
      <c r="C3" s="88"/>
      <c r="D3" s="89"/>
      <c r="E3" s="89"/>
      <c r="F3" s="89"/>
      <c r="G3" s="90"/>
      <c r="H3" s="89"/>
    </row>
    <row r="5" spans="1:10">
      <c r="A5" s="45" t="s">
        <v>1</v>
      </c>
      <c r="B5" s="45" t="s">
        <v>70</v>
      </c>
      <c r="C5" s="45" t="s">
        <v>3</v>
      </c>
      <c r="D5" s="45" t="s">
        <v>4</v>
      </c>
      <c r="E5" s="46" t="s">
        <v>6</v>
      </c>
      <c r="F5" s="46" t="s">
        <v>7</v>
      </c>
      <c r="G5" s="45" t="s">
        <v>71</v>
      </c>
      <c r="H5" s="45" t="s">
        <v>9</v>
      </c>
      <c r="I5" s="45" t="s">
        <v>72</v>
      </c>
      <c r="J5" s="46" t="s">
        <v>73</v>
      </c>
    </row>
    <row r="6" spans="1:10" ht="17.25">
      <c r="A6" s="81">
        <v>1</v>
      </c>
      <c r="B6" s="77" t="s">
        <v>78</v>
      </c>
      <c r="C6" s="47">
        <v>97</v>
      </c>
      <c r="D6" s="47">
        <v>100</v>
      </c>
      <c r="E6" s="48">
        <v>100</v>
      </c>
      <c r="F6" s="49">
        <v>99</v>
      </c>
      <c r="G6" s="47">
        <v>100</v>
      </c>
      <c r="H6" s="50">
        <f>SUM(C6:G6)</f>
        <v>496</v>
      </c>
      <c r="I6" s="51">
        <f>(H6/500)*100</f>
        <v>99.2</v>
      </c>
      <c r="J6" s="52">
        <f>(E6+F6)/2</f>
        <v>99.5</v>
      </c>
    </row>
    <row r="7" spans="1:10" ht="17.25">
      <c r="A7" s="81">
        <v>2</v>
      </c>
      <c r="B7" s="77" t="s">
        <v>124</v>
      </c>
      <c r="C7" s="47">
        <v>98</v>
      </c>
      <c r="D7" s="47">
        <v>99</v>
      </c>
      <c r="E7" s="48">
        <v>100</v>
      </c>
      <c r="F7" s="49">
        <v>98</v>
      </c>
      <c r="G7" s="47">
        <v>95</v>
      </c>
      <c r="H7" s="50">
        <f>SUM(C7:G7)</f>
        <v>490</v>
      </c>
      <c r="I7" s="51">
        <f>(H7/500)*100</f>
        <v>98</v>
      </c>
      <c r="J7" s="52">
        <f>(E7+F7)/2</f>
        <v>99</v>
      </c>
    </row>
    <row r="8" spans="1:10" ht="17.25">
      <c r="A8" s="81">
        <v>3</v>
      </c>
      <c r="B8" s="77" t="s">
        <v>122</v>
      </c>
      <c r="C8" s="47">
        <v>96</v>
      </c>
      <c r="D8" s="47">
        <v>98</v>
      </c>
      <c r="E8" s="48">
        <v>97</v>
      </c>
      <c r="F8" s="49">
        <v>99</v>
      </c>
      <c r="G8" s="47">
        <v>97</v>
      </c>
      <c r="H8" s="50">
        <f>SUM(C8:G8)</f>
        <v>487</v>
      </c>
      <c r="I8" s="51">
        <f>(H8/500)*100</f>
        <v>97.399999999999991</v>
      </c>
      <c r="J8" s="52">
        <f>(E8+F8)/2</f>
        <v>98</v>
      </c>
    </row>
    <row r="9" spans="1:10" ht="17.25">
      <c r="A9" s="81">
        <v>4</v>
      </c>
      <c r="B9" s="77" t="s">
        <v>100</v>
      </c>
      <c r="C9" s="47">
        <v>96</v>
      </c>
      <c r="D9" s="47">
        <v>98</v>
      </c>
      <c r="E9" s="48">
        <v>98</v>
      </c>
      <c r="F9" s="49">
        <v>98</v>
      </c>
      <c r="G9" s="47">
        <v>96</v>
      </c>
      <c r="H9" s="50">
        <f>SUM(C9:G9)</f>
        <v>486</v>
      </c>
      <c r="I9" s="51">
        <f>(H9/500)*100</f>
        <v>97.2</v>
      </c>
      <c r="J9" s="52">
        <f>(E9+F9)/2</f>
        <v>98</v>
      </c>
    </row>
    <row r="10" spans="1:10" ht="17.25">
      <c r="A10" s="81">
        <v>5</v>
      </c>
      <c r="B10" s="77" t="s">
        <v>123</v>
      </c>
      <c r="C10" s="47">
        <v>93</v>
      </c>
      <c r="D10" s="47">
        <v>94</v>
      </c>
      <c r="E10" s="48">
        <v>100</v>
      </c>
      <c r="F10" s="49">
        <v>100</v>
      </c>
      <c r="G10" s="47">
        <v>99</v>
      </c>
      <c r="H10" s="50">
        <f>SUM(C10:G10)</f>
        <v>486</v>
      </c>
      <c r="I10" s="51">
        <f>(H10/500)*100</f>
        <v>97.2</v>
      </c>
      <c r="J10" s="52">
        <f>(E10+F10)/2</f>
        <v>100</v>
      </c>
    </row>
    <row r="11" spans="1:10" ht="17.25">
      <c r="A11" s="81">
        <v>6</v>
      </c>
      <c r="B11" s="77" t="s">
        <v>133</v>
      </c>
      <c r="C11" s="47">
        <v>96</v>
      </c>
      <c r="D11" s="47">
        <v>96</v>
      </c>
      <c r="E11" s="48">
        <v>96</v>
      </c>
      <c r="F11" s="49">
        <v>95</v>
      </c>
      <c r="G11" s="47">
        <v>95</v>
      </c>
      <c r="H11" s="50">
        <f>SUM(C11:G11)</f>
        <v>478</v>
      </c>
      <c r="I11" s="51">
        <f>(H11/500)*100</f>
        <v>95.6</v>
      </c>
      <c r="J11" s="52">
        <f>(E11+F11)/2</f>
        <v>95.5</v>
      </c>
    </row>
    <row r="12" spans="1:10" ht="17.25">
      <c r="A12" s="81">
        <v>7</v>
      </c>
      <c r="B12" s="77" t="s">
        <v>86</v>
      </c>
      <c r="C12" s="47">
        <v>94</v>
      </c>
      <c r="D12" s="47">
        <v>96</v>
      </c>
      <c r="E12" s="48">
        <v>95</v>
      </c>
      <c r="F12" s="49">
        <v>95</v>
      </c>
      <c r="G12" s="47">
        <v>95</v>
      </c>
      <c r="H12" s="50">
        <f>SUM(C12:G12)</f>
        <v>475</v>
      </c>
      <c r="I12" s="51">
        <f>(H12/500)*100</f>
        <v>95</v>
      </c>
      <c r="J12" s="52">
        <f>(E12+F12)/2</f>
        <v>95</v>
      </c>
    </row>
    <row r="13" spans="1:10" ht="17.25">
      <c r="A13" s="82">
        <v>8</v>
      </c>
      <c r="B13" s="77" t="s">
        <v>97</v>
      </c>
      <c r="C13" s="47">
        <v>95</v>
      </c>
      <c r="D13" s="47">
        <v>95</v>
      </c>
      <c r="E13" s="48">
        <v>94</v>
      </c>
      <c r="F13" s="49">
        <v>96</v>
      </c>
      <c r="G13" s="47">
        <v>95</v>
      </c>
      <c r="H13" s="50">
        <f>SUM(C13:G13)</f>
        <v>475</v>
      </c>
      <c r="I13" s="51">
        <f>(H13/500)*100</f>
        <v>95</v>
      </c>
      <c r="J13" s="52">
        <f>(E13+F13)/2</f>
        <v>95</v>
      </c>
    </row>
    <row r="14" spans="1:10" ht="17.25">
      <c r="A14" s="82">
        <v>9</v>
      </c>
      <c r="B14" s="77" t="s">
        <v>128</v>
      </c>
      <c r="C14" s="47">
        <v>96</v>
      </c>
      <c r="D14" s="47">
        <v>93</v>
      </c>
      <c r="E14" s="48">
        <v>95</v>
      </c>
      <c r="F14" s="49">
        <v>95</v>
      </c>
      <c r="G14" s="47">
        <v>95</v>
      </c>
      <c r="H14" s="50">
        <f>SUM(C14:G14)</f>
        <v>474</v>
      </c>
      <c r="I14" s="51">
        <f>(H14/500)*100</f>
        <v>94.8</v>
      </c>
      <c r="J14" s="52">
        <f>(E14+F14)/2</f>
        <v>95</v>
      </c>
    </row>
    <row r="15" spans="1:10" ht="17.25">
      <c r="A15" s="81">
        <v>10</v>
      </c>
      <c r="B15" s="77" t="s">
        <v>79</v>
      </c>
      <c r="C15" s="47">
        <v>93</v>
      </c>
      <c r="D15" s="47">
        <v>93</v>
      </c>
      <c r="E15" s="48">
        <v>95</v>
      </c>
      <c r="F15" s="49">
        <v>97</v>
      </c>
      <c r="G15" s="47">
        <v>95</v>
      </c>
      <c r="H15" s="50">
        <f>SUM(C15:G15)</f>
        <v>473</v>
      </c>
      <c r="I15" s="51">
        <f>(H15/500)*100</f>
        <v>94.6</v>
      </c>
      <c r="J15" s="52">
        <f>(E15+F15)/2</f>
        <v>96</v>
      </c>
    </row>
    <row r="16" spans="1:10" ht="17.25">
      <c r="A16" s="81">
        <v>11</v>
      </c>
      <c r="B16" s="77" t="s">
        <v>154</v>
      </c>
      <c r="C16" s="47">
        <v>86</v>
      </c>
      <c r="D16" s="47">
        <v>97</v>
      </c>
      <c r="E16" s="48">
        <v>98</v>
      </c>
      <c r="F16" s="49">
        <v>97</v>
      </c>
      <c r="G16" s="47">
        <v>93</v>
      </c>
      <c r="H16" s="50">
        <f>SUM(C16:G16)</f>
        <v>471</v>
      </c>
      <c r="I16" s="51">
        <f>(H16/500)*100</f>
        <v>94.199999999999989</v>
      </c>
      <c r="J16" s="52">
        <f>(E16+F16)/2</f>
        <v>97.5</v>
      </c>
    </row>
    <row r="17" spans="1:10" ht="17.25">
      <c r="A17" s="81">
        <v>12</v>
      </c>
      <c r="B17" s="77" t="s">
        <v>152</v>
      </c>
      <c r="C17" s="47">
        <v>91</v>
      </c>
      <c r="D17" s="47">
        <v>91</v>
      </c>
      <c r="E17" s="48">
        <v>95</v>
      </c>
      <c r="F17" s="49">
        <v>99</v>
      </c>
      <c r="G17" s="47">
        <v>94</v>
      </c>
      <c r="H17" s="50">
        <f>SUM(C17:G17)</f>
        <v>470</v>
      </c>
      <c r="I17" s="51">
        <f>(H17/500)*100</f>
        <v>94</v>
      </c>
      <c r="J17" s="52">
        <f>(E17+F17)/2</f>
        <v>97</v>
      </c>
    </row>
    <row r="18" spans="1:10" ht="17.25">
      <c r="A18" s="82">
        <v>13</v>
      </c>
      <c r="B18" s="77" t="s">
        <v>91</v>
      </c>
      <c r="C18" s="47">
        <v>94</v>
      </c>
      <c r="D18" s="47">
        <v>93</v>
      </c>
      <c r="E18" s="48">
        <v>91</v>
      </c>
      <c r="F18" s="49">
        <v>95</v>
      </c>
      <c r="G18" s="47">
        <v>96</v>
      </c>
      <c r="H18" s="50">
        <f>SUM(C18:G18)</f>
        <v>469</v>
      </c>
      <c r="I18" s="51">
        <f>(H18/500)*100</f>
        <v>93.8</v>
      </c>
      <c r="J18" s="52">
        <f>(E18+F18)/2</f>
        <v>93</v>
      </c>
    </row>
    <row r="19" spans="1:10" ht="17.25">
      <c r="A19" s="82">
        <v>14</v>
      </c>
      <c r="B19" s="77" t="s">
        <v>143</v>
      </c>
      <c r="C19" s="47">
        <v>93</v>
      </c>
      <c r="D19" s="47">
        <v>90</v>
      </c>
      <c r="E19" s="48">
        <v>93</v>
      </c>
      <c r="F19" s="49">
        <v>94</v>
      </c>
      <c r="G19" s="47">
        <v>98</v>
      </c>
      <c r="H19" s="50">
        <f>SUM(C19:G19)</f>
        <v>468</v>
      </c>
      <c r="I19" s="51">
        <f>(H19/500)*100</f>
        <v>93.600000000000009</v>
      </c>
      <c r="J19" s="52">
        <f>(E19+F19)/2</f>
        <v>93.5</v>
      </c>
    </row>
    <row r="20" spans="1:10" ht="17.25">
      <c r="A20" s="82">
        <v>15</v>
      </c>
      <c r="B20" s="77" t="s">
        <v>76</v>
      </c>
      <c r="C20" s="47">
        <v>94</v>
      </c>
      <c r="D20" s="47">
        <v>94</v>
      </c>
      <c r="E20" s="48">
        <v>94</v>
      </c>
      <c r="F20" s="49">
        <v>93</v>
      </c>
      <c r="G20" s="47">
        <v>91</v>
      </c>
      <c r="H20" s="50">
        <f>SUM(C20:G20)</f>
        <v>466</v>
      </c>
      <c r="I20" s="51">
        <f>(H20/500)*100</f>
        <v>93.2</v>
      </c>
      <c r="J20" s="52">
        <f>(E20+F20)/2</f>
        <v>93.5</v>
      </c>
    </row>
    <row r="21" spans="1:10" ht="17.25">
      <c r="A21" s="82">
        <v>16</v>
      </c>
      <c r="B21" s="77" t="s">
        <v>142</v>
      </c>
      <c r="C21" s="47">
        <v>91</v>
      </c>
      <c r="D21" s="47">
        <v>91</v>
      </c>
      <c r="E21" s="48">
        <v>95</v>
      </c>
      <c r="F21" s="49">
        <v>95</v>
      </c>
      <c r="G21" s="47">
        <v>94</v>
      </c>
      <c r="H21" s="50">
        <f>SUM(C21:G21)</f>
        <v>466</v>
      </c>
      <c r="I21" s="51">
        <f>(H21/500)*100</f>
        <v>93.2</v>
      </c>
      <c r="J21" s="52">
        <f>(E21+F21)/2</f>
        <v>95</v>
      </c>
    </row>
    <row r="22" spans="1:10" ht="17.25">
      <c r="A22" s="82">
        <v>17</v>
      </c>
      <c r="B22" s="77" t="s">
        <v>95</v>
      </c>
      <c r="C22" s="47">
        <v>97</v>
      </c>
      <c r="D22" s="47">
        <v>86</v>
      </c>
      <c r="E22" s="48">
        <v>95</v>
      </c>
      <c r="F22" s="49">
        <v>95</v>
      </c>
      <c r="G22" s="47">
        <v>93</v>
      </c>
      <c r="H22" s="50">
        <f>SUM(C22:G22)</f>
        <v>466</v>
      </c>
      <c r="I22" s="51">
        <f>(H22/500)*100</f>
        <v>93.2</v>
      </c>
      <c r="J22" s="52">
        <f>(E22+F22)/2</f>
        <v>95</v>
      </c>
    </row>
    <row r="23" spans="1:10" ht="17.25">
      <c r="A23" s="82">
        <v>18</v>
      </c>
      <c r="B23" s="77" t="s">
        <v>101</v>
      </c>
      <c r="C23" s="47">
        <v>96</v>
      </c>
      <c r="D23" s="47">
        <v>84</v>
      </c>
      <c r="E23" s="48">
        <v>95</v>
      </c>
      <c r="F23" s="49">
        <v>95</v>
      </c>
      <c r="G23" s="47">
        <v>95</v>
      </c>
      <c r="H23" s="50">
        <f>SUM(C23:G23)</f>
        <v>465</v>
      </c>
      <c r="I23" s="51">
        <f>(H23/500)*100</f>
        <v>93</v>
      </c>
      <c r="J23" s="52">
        <f>(E23+F23)/2</f>
        <v>95</v>
      </c>
    </row>
    <row r="24" spans="1:10" ht="17.25">
      <c r="A24" s="82">
        <v>19</v>
      </c>
      <c r="B24" s="77" t="s">
        <v>74</v>
      </c>
      <c r="C24" s="47">
        <v>93</v>
      </c>
      <c r="D24" s="47">
        <v>85</v>
      </c>
      <c r="E24" s="48">
        <v>99</v>
      </c>
      <c r="F24" s="49">
        <v>94</v>
      </c>
      <c r="G24" s="47">
        <v>91</v>
      </c>
      <c r="H24" s="50">
        <f>SUM(C24:G24)</f>
        <v>462</v>
      </c>
      <c r="I24" s="51">
        <f>(H24/500)*100</f>
        <v>92.4</v>
      </c>
      <c r="J24" s="52">
        <f>(E24+F24)/2</f>
        <v>96.5</v>
      </c>
    </row>
    <row r="25" spans="1:10" ht="17.25">
      <c r="A25" s="82">
        <v>20</v>
      </c>
      <c r="B25" s="77" t="s">
        <v>104</v>
      </c>
      <c r="C25" s="47">
        <v>89</v>
      </c>
      <c r="D25" s="47">
        <v>91</v>
      </c>
      <c r="E25" s="48">
        <v>92</v>
      </c>
      <c r="F25" s="49">
        <v>95</v>
      </c>
      <c r="G25" s="47">
        <v>95</v>
      </c>
      <c r="H25" s="50">
        <f>SUM(C25:G25)</f>
        <v>462</v>
      </c>
      <c r="I25" s="51">
        <f>(H25/500)*100</f>
        <v>92.4</v>
      </c>
      <c r="J25" s="52">
        <f>(E25+F25)/2</f>
        <v>93.5</v>
      </c>
    </row>
    <row r="26" spans="1:10" ht="17.25">
      <c r="A26" s="82">
        <v>21</v>
      </c>
      <c r="B26" s="77" t="s">
        <v>137</v>
      </c>
      <c r="C26" s="47">
        <v>86</v>
      </c>
      <c r="D26" s="47">
        <v>94</v>
      </c>
      <c r="E26" s="48">
        <v>88</v>
      </c>
      <c r="F26" s="49">
        <v>98</v>
      </c>
      <c r="G26" s="47">
        <v>96</v>
      </c>
      <c r="H26" s="50">
        <f>SUM(C26:G26)</f>
        <v>462</v>
      </c>
      <c r="I26" s="51">
        <f>(H26/500)*100</f>
        <v>92.4</v>
      </c>
      <c r="J26" s="52">
        <f>(E26+F26)/2</f>
        <v>93</v>
      </c>
    </row>
    <row r="27" spans="1:10" ht="17.25">
      <c r="A27" s="81">
        <v>22</v>
      </c>
      <c r="B27" s="77" t="s">
        <v>160</v>
      </c>
      <c r="C27" s="47">
        <v>87</v>
      </c>
      <c r="D27" s="47">
        <v>91</v>
      </c>
      <c r="E27" s="48">
        <v>95</v>
      </c>
      <c r="F27" s="49">
        <v>94</v>
      </c>
      <c r="G27" s="47">
        <v>95</v>
      </c>
      <c r="H27" s="50">
        <f>SUM(C27:G27)</f>
        <v>462</v>
      </c>
      <c r="I27" s="51">
        <f>(H27/500)*100</f>
        <v>92.4</v>
      </c>
      <c r="J27" s="52">
        <f>(E27+F27)/2</f>
        <v>94.5</v>
      </c>
    </row>
    <row r="28" spans="1:10" ht="17.25">
      <c r="A28" s="81">
        <v>23</v>
      </c>
      <c r="B28" s="77" t="s">
        <v>132</v>
      </c>
      <c r="C28" s="47">
        <v>92</v>
      </c>
      <c r="D28" s="47">
        <v>92</v>
      </c>
      <c r="E28" s="48">
        <v>94</v>
      </c>
      <c r="F28" s="49">
        <v>88</v>
      </c>
      <c r="G28" s="47">
        <v>95</v>
      </c>
      <c r="H28" s="50">
        <f>SUM(C28:G28)</f>
        <v>461</v>
      </c>
      <c r="I28" s="51">
        <f>(H28/500)*100</f>
        <v>92.2</v>
      </c>
      <c r="J28" s="52">
        <f>(E28+F28)/2</f>
        <v>91</v>
      </c>
    </row>
    <row r="29" spans="1:10" ht="17.25">
      <c r="A29" s="81">
        <v>24</v>
      </c>
      <c r="B29" s="77" t="s">
        <v>171</v>
      </c>
      <c r="C29" s="47">
        <v>95</v>
      </c>
      <c r="D29" s="47">
        <v>97</v>
      </c>
      <c r="E29" s="48">
        <v>91</v>
      </c>
      <c r="F29" s="49">
        <v>95</v>
      </c>
      <c r="G29" s="47">
        <v>83</v>
      </c>
      <c r="H29" s="50">
        <f>SUM(C29:G29)</f>
        <v>461</v>
      </c>
      <c r="I29" s="51">
        <f>(H29/500)*100</f>
        <v>92.2</v>
      </c>
      <c r="J29" s="52">
        <f>(E29+F29)/2</f>
        <v>93</v>
      </c>
    </row>
    <row r="30" spans="1:10" ht="17.25">
      <c r="A30" s="82">
        <v>25</v>
      </c>
      <c r="B30" s="77" t="s">
        <v>77</v>
      </c>
      <c r="C30" s="47">
        <v>94</v>
      </c>
      <c r="D30" s="47">
        <v>94</v>
      </c>
      <c r="E30" s="48">
        <v>95</v>
      </c>
      <c r="F30" s="49">
        <v>95</v>
      </c>
      <c r="G30" s="47">
        <v>82</v>
      </c>
      <c r="H30" s="50">
        <f>SUM(C30:G30)</f>
        <v>460</v>
      </c>
      <c r="I30" s="51">
        <f>(H30/500)*100</f>
        <v>92</v>
      </c>
      <c r="J30" s="52">
        <f>(E30+F30)/2</f>
        <v>95</v>
      </c>
    </row>
    <row r="31" spans="1:10" ht="17.25">
      <c r="A31" s="81">
        <v>26</v>
      </c>
      <c r="B31" s="77" t="s">
        <v>82</v>
      </c>
      <c r="C31" s="47">
        <v>90</v>
      </c>
      <c r="D31" s="47">
        <v>88</v>
      </c>
      <c r="E31" s="48">
        <v>97</v>
      </c>
      <c r="F31" s="49">
        <v>93</v>
      </c>
      <c r="G31" s="47">
        <v>91</v>
      </c>
      <c r="H31" s="50">
        <f>SUM(C31:G31)</f>
        <v>459</v>
      </c>
      <c r="I31" s="51">
        <f>(H31/500)*100</f>
        <v>91.8</v>
      </c>
      <c r="J31" s="52">
        <f>(E31+F31)/2</f>
        <v>95</v>
      </c>
    </row>
    <row r="32" spans="1:10" ht="17.25">
      <c r="A32" s="82">
        <v>27</v>
      </c>
      <c r="B32" s="77" t="s">
        <v>99</v>
      </c>
      <c r="C32" s="47">
        <v>89</v>
      </c>
      <c r="D32" s="47">
        <v>97</v>
      </c>
      <c r="E32" s="48">
        <v>90</v>
      </c>
      <c r="F32" s="49">
        <v>89</v>
      </c>
      <c r="G32" s="47">
        <v>91</v>
      </c>
      <c r="H32" s="50">
        <f>SUM(C32:G32)</f>
        <v>456</v>
      </c>
      <c r="I32" s="51">
        <f>(H32/500)*100</f>
        <v>91.2</v>
      </c>
      <c r="J32" s="52">
        <f>(E32+F32)/2</f>
        <v>89.5</v>
      </c>
    </row>
    <row r="33" spans="1:10" ht="17.25">
      <c r="A33" s="82">
        <v>28</v>
      </c>
      <c r="B33" s="77" t="s">
        <v>113</v>
      </c>
      <c r="C33" s="47">
        <v>88</v>
      </c>
      <c r="D33" s="47">
        <v>88</v>
      </c>
      <c r="E33" s="48">
        <v>89</v>
      </c>
      <c r="F33" s="49">
        <v>94</v>
      </c>
      <c r="G33" s="47">
        <v>97</v>
      </c>
      <c r="H33" s="50">
        <f>SUM(C33:G33)</f>
        <v>456</v>
      </c>
      <c r="I33" s="51">
        <f>(H33/500)*100</f>
        <v>91.2</v>
      </c>
      <c r="J33" s="52">
        <f>(E33+F33)/2</f>
        <v>91.5</v>
      </c>
    </row>
    <row r="34" spans="1:10" ht="17.25">
      <c r="A34" s="82">
        <v>29</v>
      </c>
      <c r="B34" s="77" t="s">
        <v>166</v>
      </c>
      <c r="C34" s="47">
        <v>90</v>
      </c>
      <c r="D34" s="47">
        <v>84</v>
      </c>
      <c r="E34" s="48">
        <v>95</v>
      </c>
      <c r="F34" s="49">
        <v>92</v>
      </c>
      <c r="G34" s="47">
        <v>95</v>
      </c>
      <c r="H34" s="50">
        <f>SUM(C34:G34)</f>
        <v>456</v>
      </c>
      <c r="I34" s="51">
        <f>(H34/500)*100</f>
        <v>91.2</v>
      </c>
      <c r="J34" s="52">
        <f>(E34+F34)/2</f>
        <v>93.5</v>
      </c>
    </row>
    <row r="35" spans="1:10" ht="17.25">
      <c r="A35" s="82">
        <v>30</v>
      </c>
      <c r="B35" s="77" t="s">
        <v>168</v>
      </c>
      <c r="C35" s="55">
        <v>89</v>
      </c>
      <c r="D35" s="55">
        <v>86</v>
      </c>
      <c r="E35" s="48">
        <v>94</v>
      </c>
      <c r="F35" s="49">
        <v>90</v>
      </c>
      <c r="G35" s="55">
        <v>97</v>
      </c>
      <c r="H35" s="50">
        <f>SUM(C35:G35)</f>
        <v>456</v>
      </c>
      <c r="I35" s="51">
        <f>(H35/500)*100</f>
        <v>91.2</v>
      </c>
      <c r="J35" s="52">
        <f>(E35+F35)/2</f>
        <v>92</v>
      </c>
    </row>
    <row r="36" spans="1:10" ht="17.25">
      <c r="A36" s="81">
        <v>31</v>
      </c>
      <c r="B36" s="77" t="s">
        <v>85</v>
      </c>
      <c r="C36" s="47">
        <v>87</v>
      </c>
      <c r="D36" s="47">
        <v>94</v>
      </c>
      <c r="E36" s="48">
        <v>84</v>
      </c>
      <c r="F36" s="49">
        <v>95</v>
      </c>
      <c r="G36" s="47">
        <v>95</v>
      </c>
      <c r="H36" s="50">
        <f>SUM(C36:G36)</f>
        <v>455</v>
      </c>
      <c r="I36" s="51">
        <f>(H36/500)*100</f>
        <v>91</v>
      </c>
      <c r="J36" s="52">
        <f>(E36+F36)/2</f>
        <v>89.5</v>
      </c>
    </row>
    <row r="37" spans="1:10" ht="17.25">
      <c r="A37" s="81">
        <v>32</v>
      </c>
      <c r="B37" s="78" t="s">
        <v>106</v>
      </c>
      <c r="C37" s="47">
        <v>93</v>
      </c>
      <c r="D37" s="47">
        <v>88</v>
      </c>
      <c r="E37" s="48">
        <v>95</v>
      </c>
      <c r="F37" s="49">
        <v>90</v>
      </c>
      <c r="G37" s="47">
        <v>89</v>
      </c>
      <c r="H37" s="50">
        <f>SUM(C37:G37)</f>
        <v>455</v>
      </c>
      <c r="I37" s="51">
        <f>(H37/500)*100</f>
        <v>91</v>
      </c>
      <c r="J37" s="52">
        <f>(E37+F37)/2</f>
        <v>92.5</v>
      </c>
    </row>
    <row r="38" spans="1:10" ht="17.25">
      <c r="A38" s="82">
        <v>33</v>
      </c>
      <c r="B38" s="77" t="s">
        <v>111</v>
      </c>
      <c r="C38" s="47">
        <v>92</v>
      </c>
      <c r="D38" s="47">
        <v>95</v>
      </c>
      <c r="E38" s="48">
        <v>78</v>
      </c>
      <c r="F38" s="49">
        <v>94</v>
      </c>
      <c r="G38" s="47">
        <v>95</v>
      </c>
      <c r="H38" s="50">
        <f>SUM(C38:G38)</f>
        <v>454</v>
      </c>
      <c r="I38" s="51">
        <f>(H38/500)*100</f>
        <v>90.8</v>
      </c>
      <c r="J38" s="52">
        <f>(E38+F38)/2</f>
        <v>86</v>
      </c>
    </row>
    <row r="39" spans="1:10" ht="17.25">
      <c r="A39" s="82">
        <v>34</v>
      </c>
      <c r="B39" s="77" t="s">
        <v>84</v>
      </c>
      <c r="C39" s="47">
        <v>87</v>
      </c>
      <c r="D39" s="47">
        <v>95</v>
      </c>
      <c r="E39" s="48">
        <v>88</v>
      </c>
      <c r="F39" s="49">
        <v>94</v>
      </c>
      <c r="G39" s="47">
        <v>87</v>
      </c>
      <c r="H39" s="50">
        <f>SUM(C39:G39)</f>
        <v>451</v>
      </c>
      <c r="I39" s="51">
        <f>(H39/500)*100</f>
        <v>90.2</v>
      </c>
      <c r="J39" s="52">
        <f>(E39+F39)/2</f>
        <v>91</v>
      </c>
    </row>
    <row r="40" spans="1:10" ht="17.25">
      <c r="A40" s="81">
        <v>35</v>
      </c>
      <c r="B40" s="77" t="s">
        <v>93</v>
      </c>
      <c r="C40" s="47">
        <v>93</v>
      </c>
      <c r="D40" s="47">
        <v>92</v>
      </c>
      <c r="E40" s="48">
        <v>90</v>
      </c>
      <c r="F40" s="49">
        <v>90</v>
      </c>
      <c r="G40" s="47">
        <v>86</v>
      </c>
      <c r="H40" s="50">
        <f>SUM(C40:G40)</f>
        <v>451</v>
      </c>
      <c r="I40" s="51">
        <f>(H40/500)*100</f>
        <v>90.2</v>
      </c>
      <c r="J40" s="52">
        <f>(E40+F40)/2</f>
        <v>90</v>
      </c>
    </row>
    <row r="41" spans="1:10" ht="17.25">
      <c r="A41" s="81">
        <v>36</v>
      </c>
      <c r="B41" s="77" t="s">
        <v>141</v>
      </c>
      <c r="C41" s="47">
        <v>82</v>
      </c>
      <c r="D41" s="47">
        <v>89</v>
      </c>
      <c r="E41" s="48">
        <v>95</v>
      </c>
      <c r="F41" s="49">
        <v>95</v>
      </c>
      <c r="G41" s="47">
        <v>90</v>
      </c>
      <c r="H41" s="50">
        <f>SUM(C41:G41)</f>
        <v>451</v>
      </c>
      <c r="I41" s="51">
        <f>(H41/500)*100</f>
        <v>90.2</v>
      </c>
      <c r="J41" s="52">
        <f>(E41+F41)/2</f>
        <v>95</v>
      </c>
    </row>
    <row r="42" spans="1:10" ht="17.25">
      <c r="A42" s="81">
        <v>37</v>
      </c>
      <c r="B42" s="77" t="s">
        <v>134</v>
      </c>
      <c r="C42" s="47">
        <v>95</v>
      </c>
      <c r="D42" s="47">
        <v>94</v>
      </c>
      <c r="E42" s="48">
        <v>90</v>
      </c>
      <c r="F42" s="49">
        <v>88</v>
      </c>
      <c r="G42" s="47">
        <v>82</v>
      </c>
      <c r="H42" s="50">
        <f>SUM(C42:G42)</f>
        <v>449</v>
      </c>
      <c r="I42" s="51">
        <f>(H42/500)*100</f>
        <v>89.8</v>
      </c>
      <c r="J42" s="52">
        <f>(E42+F42)/2</f>
        <v>89</v>
      </c>
    </row>
    <row r="43" spans="1:10" ht="17.25">
      <c r="A43" s="81">
        <v>38</v>
      </c>
      <c r="B43" s="77" t="s">
        <v>157</v>
      </c>
      <c r="C43" s="74">
        <v>95</v>
      </c>
      <c r="D43" s="74">
        <v>83</v>
      </c>
      <c r="E43" s="75">
        <v>87</v>
      </c>
      <c r="F43" s="76">
        <v>92</v>
      </c>
      <c r="G43" s="74">
        <v>92</v>
      </c>
      <c r="H43" s="50">
        <f>SUM(C43:G43)</f>
        <v>449</v>
      </c>
      <c r="I43" s="51">
        <f>(H43/500)*100</f>
        <v>89.8</v>
      </c>
      <c r="J43" s="52">
        <f>(E43+F43)/2</f>
        <v>89.5</v>
      </c>
    </row>
    <row r="44" spans="1:10" ht="17.25">
      <c r="A44" s="82">
        <v>39</v>
      </c>
      <c r="B44" s="77" t="s">
        <v>116</v>
      </c>
      <c r="C44" s="47">
        <v>87</v>
      </c>
      <c r="D44" s="47">
        <v>92</v>
      </c>
      <c r="E44" s="48">
        <v>86</v>
      </c>
      <c r="F44" s="49">
        <v>93</v>
      </c>
      <c r="G44" s="47">
        <v>90</v>
      </c>
      <c r="H44" s="50">
        <f>SUM(C44:G44)</f>
        <v>448</v>
      </c>
      <c r="I44" s="51">
        <f>(H44/500)*100</f>
        <v>89.600000000000009</v>
      </c>
      <c r="J44" s="52">
        <f>(E44+F44)/2</f>
        <v>89.5</v>
      </c>
    </row>
    <row r="45" spans="1:10" ht="17.25">
      <c r="A45" s="83">
        <v>40</v>
      </c>
      <c r="B45" s="77" t="s">
        <v>114</v>
      </c>
      <c r="C45" s="47">
        <v>82</v>
      </c>
      <c r="D45" s="47">
        <v>99</v>
      </c>
      <c r="E45" s="48">
        <v>80</v>
      </c>
      <c r="F45" s="49">
        <v>92</v>
      </c>
      <c r="G45" s="47">
        <v>94</v>
      </c>
      <c r="H45" s="50">
        <f>SUM(C45:G45)</f>
        <v>447</v>
      </c>
      <c r="I45" s="51">
        <f>(H45/500)*100</f>
        <v>89.4</v>
      </c>
      <c r="J45" s="52">
        <f>(E45+F45)/2</f>
        <v>86</v>
      </c>
    </row>
    <row r="46" spans="1:10" ht="17.25">
      <c r="A46" s="82">
        <v>41</v>
      </c>
      <c r="B46" s="77" t="s">
        <v>158</v>
      </c>
      <c r="C46" s="47">
        <v>88</v>
      </c>
      <c r="D46" s="47">
        <v>93</v>
      </c>
      <c r="E46" s="48">
        <v>94</v>
      </c>
      <c r="F46" s="49">
        <v>92</v>
      </c>
      <c r="G46" s="47">
        <v>79</v>
      </c>
      <c r="H46" s="50">
        <f>SUM(C46:G46)</f>
        <v>446</v>
      </c>
      <c r="I46" s="51">
        <f>(H46/500)*100</f>
        <v>89.2</v>
      </c>
      <c r="J46" s="52">
        <f>(E46+F46)/2</f>
        <v>93</v>
      </c>
    </row>
    <row r="47" spans="1:10" ht="17.25">
      <c r="A47" s="82">
        <v>42</v>
      </c>
      <c r="B47" s="77" t="s">
        <v>102</v>
      </c>
      <c r="C47" s="47">
        <v>90</v>
      </c>
      <c r="D47" s="47">
        <v>83</v>
      </c>
      <c r="E47" s="48">
        <v>86</v>
      </c>
      <c r="F47" s="49">
        <v>95</v>
      </c>
      <c r="G47" s="47">
        <v>91</v>
      </c>
      <c r="H47" s="50">
        <f>SUM(C47:G47)</f>
        <v>445</v>
      </c>
      <c r="I47" s="51">
        <f>(H47/500)*100</f>
        <v>89</v>
      </c>
      <c r="J47" s="52">
        <f>(E47+F47)/2</f>
        <v>90.5</v>
      </c>
    </row>
    <row r="48" spans="1:10" ht="17.25">
      <c r="A48" s="81">
        <v>43</v>
      </c>
      <c r="B48" s="77" t="s">
        <v>131</v>
      </c>
      <c r="C48" s="47">
        <v>94</v>
      </c>
      <c r="D48" s="47">
        <v>88</v>
      </c>
      <c r="E48" s="48">
        <v>87</v>
      </c>
      <c r="F48" s="49">
        <v>81</v>
      </c>
      <c r="G48" s="47">
        <v>95</v>
      </c>
      <c r="H48" s="50">
        <f>SUM(C48:G48)</f>
        <v>445</v>
      </c>
      <c r="I48" s="51">
        <f>(H48/500)*100</f>
        <v>89</v>
      </c>
      <c r="J48" s="52">
        <f>(E48+F48)/2</f>
        <v>84</v>
      </c>
    </row>
    <row r="49" spans="1:10" ht="17.25">
      <c r="A49" s="81">
        <v>44</v>
      </c>
      <c r="B49" s="77" t="s">
        <v>118</v>
      </c>
      <c r="C49" s="47">
        <v>90</v>
      </c>
      <c r="D49" s="47">
        <v>93</v>
      </c>
      <c r="E49" s="48">
        <v>95</v>
      </c>
      <c r="F49" s="49">
        <v>77</v>
      </c>
      <c r="G49" s="47">
        <v>90</v>
      </c>
      <c r="H49" s="50">
        <f>SUM(C49:G49)</f>
        <v>445</v>
      </c>
      <c r="I49" s="51">
        <f>(H49/500)*100</f>
        <v>89</v>
      </c>
      <c r="J49" s="52">
        <f>(E49+F49)/2</f>
        <v>86</v>
      </c>
    </row>
    <row r="50" spans="1:10" ht="17.25">
      <c r="A50" s="81">
        <v>45</v>
      </c>
      <c r="B50" s="77" t="s">
        <v>139</v>
      </c>
      <c r="C50" s="47">
        <v>94</v>
      </c>
      <c r="D50" s="47">
        <v>89</v>
      </c>
      <c r="E50" s="48">
        <v>91</v>
      </c>
      <c r="F50" s="49">
        <v>95</v>
      </c>
      <c r="G50" s="47">
        <v>74</v>
      </c>
      <c r="H50" s="50">
        <f>SUM(C50:G50)</f>
        <v>443</v>
      </c>
      <c r="I50" s="51">
        <f>(H50/500)*100</f>
        <v>88.6</v>
      </c>
      <c r="J50" s="52">
        <f>(E50+F50)/2</f>
        <v>93</v>
      </c>
    </row>
    <row r="51" spans="1:10" ht="17.25">
      <c r="A51" s="81">
        <v>46</v>
      </c>
      <c r="B51" s="79" t="s">
        <v>109</v>
      </c>
      <c r="C51" s="47">
        <v>83</v>
      </c>
      <c r="D51" s="47">
        <v>94</v>
      </c>
      <c r="E51" s="48">
        <v>92</v>
      </c>
      <c r="F51" s="49">
        <v>92</v>
      </c>
      <c r="G51" s="47">
        <v>81</v>
      </c>
      <c r="H51" s="50">
        <f>SUM(C51:G51)</f>
        <v>442</v>
      </c>
      <c r="I51" s="51">
        <f>(H51/500)*100</f>
        <v>88.4</v>
      </c>
      <c r="J51" s="52">
        <f>(E51+F51)/2</f>
        <v>92</v>
      </c>
    </row>
    <row r="52" spans="1:10" ht="17.25">
      <c r="A52" s="81">
        <v>47</v>
      </c>
      <c r="B52" s="77" t="s">
        <v>120</v>
      </c>
      <c r="C52" s="47">
        <v>92</v>
      </c>
      <c r="D52" s="47">
        <v>85</v>
      </c>
      <c r="E52" s="48">
        <v>75</v>
      </c>
      <c r="F52" s="49">
        <v>100</v>
      </c>
      <c r="G52" s="47">
        <v>90</v>
      </c>
      <c r="H52" s="50">
        <f>SUM(C52:G52)</f>
        <v>442</v>
      </c>
      <c r="I52" s="51">
        <f>(H52/500)*100</f>
        <v>88.4</v>
      </c>
      <c r="J52" s="52">
        <f>(E52+F52)/2</f>
        <v>87.5</v>
      </c>
    </row>
    <row r="53" spans="1:10" ht="17.25">
      <c r="A53" s="81">
        <v>48</v>
      </c>
      <c r="B53" s="77" t="s">
        <v>75</v>
      </c>
      <c r="C53" s="47">
        <v>84</v>
      </c>
      <c r="D53" s="47">
        <v>89</v>
      </c>
      <c r="E53" s="48">
        <v>87</v>
      </c>
      <c r="F53" s="49">
        <v>90</v>
      </c>
      <c r="G53" s="47">
        <v>91</v>
      </c>
      <c r="H53" s="50">
        <f>SUM(C53:G53)</f>
        <v>441</v>
      </c>
      <c r="I53" s="51">
        <f>(H53/500)*100</f>
        <v>88.2</v>
      </c>
      <c r="J53" s="52">
        <f>(E53+F53)/2</f>
        <v>88.5</v>
      </c>
    </row>
    <row r="54" spans="1:10" ht="17.25">
      <c r="A54" s="81">
        <v>49</v>
      </c>
      <c r="B54" s="80" t="s">
        <v>138</v>
      </c>
      <c r="C54" s="47">
        <v>95</v>
      </c>
      <c r="D54" s="47">
        <v>86</v>
      </c>
      <c r="E54" s="48">
        <v>88</v>
      </c>
      <c r="F54" s="49">
        <v>80</v>
      </c>
      <c r="G54" s="47">
        <v>92</v>
      </c>
      <c r="H54" s="50">
        <f>SUM(C54:G54)</f>
        <v>441</v>
      </c>
      <c r="I54" s="51">
        <f>(H54/500)*100</f>
        <v>88.2</v>
      </c>
      <c r="J54" s="52">
        <f>(E54+F54)/2</f>
        <v>84</v>
      </c>
    </row>
    <row r="55" spans="1:10" ht="17.25">
      <c r="A55" s="81">
        <v>50</v>
      </c>
      <c r="B55" s="77" t="s">
        <v>127</v>
      </c>
      <c r="C55" s="47">
        <v>84</v>
      </c>
      <c r="D55" s="47">
        <v>88</v>
      </c>
      <c r="E55" s="48">
        <v>93</v>
      </c>
      <c r="F55" s="49">
        <v>94</v>
      </c>
      <c r="G55" s="47">
        <v>81</v>
      </c>
      <c r="H55" s="50">
        <f>SUM(C55:G55)</f>
        <v>440</v>
      </c>
      <c r="I55" s="51">
        <f>(H55/500)*100</f>
        <v>88</v>
      </c>
      <c r="J55" s="52">
        <f>(E55+F55)/2</f>
        <v>93.5</v>
      </c>
    </row>
    <row r="56" spans="1:10" ht="17.25">
      <c r="A56" s="81">
        <v>51</v>
      </c>
      <c r="B56" s="77" t="s">
        <v>165</v>
      </c>
      <c r="C56" s="47">
        <v>96</v>
      </c>
      <c r="D56" s="47">
        <v>96</v>
      </c>
      <c r="E56" s="48">
        <v>86</v>
      </c>
      <c r="F56" s="49">
        <v>86</v>
      </c>
      <c r="G56" s="47">
        <v>76</v>
      </c>
      <c r="H56" s="50">
        <f>SUM(C56:G56)</f>
        <v>440</v>
      </c>
      <c r="I56" s="51">
        <f>(H56/500)*100</f>
        <v>88</v>
      </c>
      <c r="J56" s="52">
        <f>(E56+F56)/2</f>
        <v>86</v>
      </c>
    </row>
    <row r="57" spans="1:10" ht="17.25">
      <c r="A57" s="81">
        <v>52</v>
      </c>
      <c r="B57" s="77" t="s">
        <v>140</v>
      </c>
      <c r="C57" s="47">
        <v>85</v>
      </c>
      <c r="D57" s="47">
        <v>94</v>
      </c>
      <c r="E57" s="48">
        <v>89</v>
      </c>
      <c r="F57" s="49">
        <v>92</v>
      </c>
      <c r="G57" s="47">
        <v>79</v>
      </c>
      <c r="H57" s="50">
        <f>SUM(C57:G57)</f>
        <v>439</v>
      </c>
      <c r="I57" s="51">
        <f>(H57/500)*100</f>
        <v>87.8</v>
      </c>
      <c r="J57" s="52">
        <f>(E57+F57)/2</f>
        <v>90.5</v>
      </c>
    </row>
    <row r="58" spans="1:10" ht="17.25">
      <c r="A58" s="84">
        <v>53</v>
      </c>
      <c r="B58" s="77" t="s">
        <v>98</v>
      </c>
      <c r="C58" s="47">
        <v>86</v>
      </c>
      <c r="D58" s="47">
        <v>90</v>
      </c>
      <c r="E58" s="48">
        <v>87</v>
      </c>
      <c r="F58" s="49">
        <v>88</v>
      </c>
      <c r="G58" s="47">
        <v>87</v>
      </c>
      <c r="H58" s="50">
        <f>SUM(C58:G58)</f>
        <v>438</v>
      </c>
      <c r="I58" s="51">
        <f>(H58/500)*100</f>
        <v>87.6</v>
      </c>
      <c r="J58" s="52">
        <f>(E58+F58)/2</f>
        <v>87.5</v>
      </c>
    </row>
    <row r="59" spans="1:10" ht="17.25">
      <c r="A59" s="81">
        <v>54</v>
      </c>
      <c r="B59" s="77" t="s">
        <v>162</v>
      </c>
      <c r="C59" s="47">
        <v>84</v>
      </c>
      <c r="D59" s="47">
        <v>91</v>
      </c>
      <c r="E59" s="48">
        <v>74</v>
      </c>
      <c r="F59" s="49">
        <v>90</v>
      </c>
      <c r="G59" s="47">
        <v>99</v>
      </c>
      <c r="H59" s="50">
        <f>SUM(C59:G59)</f>
        <v>438</v>
      </c>
      <c r="I59" s="51">
        <f>(H59/500)*100</f>
        <v>87.6</v>
      </c>
      <c r="J59" s="52">
        <f>(E59+F59)/2</f>
        <v>82</v>
      </c>
    </row>
    <row r="60" spans="1:10" ht="17.25">
      <c r="A60" s="81">
        <v>55</v>
      </c>
      <c r="B60" s="77" t="s">
        <v>169</v>
      </c>
      <c r="C60" s="55">
        <v>93</v>
      </c>
      <c r="D60" s="55">
        <v>78</v>
      </c>
      <c r="E60" s="48">
        <v>95</v>
      </c>
      <c r="F60" s="49">
        <v>89</v>
      </c>
      <c r="G60" s="55">
        <v>83</v>
      </c>
      <c r="H60" s="50">
        <f>SUM(C60:G60)</f>
        <v>438</v>
      </c>
      <c r="I60" s="51">
        <f>(H60/500)*100</f>
        <v>87.6</v>
      </c>
      <c r="J60" s="52">
        <f>(E60+F60)/2</f>
        <v>92</v>
      </c>
    </row>
    <row r="61" spans="1:10" ht="17.25">
      <c r="A61" s="81">
        <v>56</v>
      </c>
      <c r="B61" s="77" t="s">
        <v>103</v>
      </c>
      <c r="C61" s="47">
        <v>80</v>
      </c>
      <c r="D61" s="47">
        <v>75</v>
      </c>
      <c r="E61" s="48">
        <v>95</v>
      </c>
      <c r="F61" s="49">
        <v>90</v>
      </c>
      <c r="G61" s="47">
        <v>95</v>
      </c>
      <c r="H61" s="50">
        <f>SUM(C61:G61)</f>
        <v>435</v>
      </c>
      <c r="I61" s="51">
        <f>(H61/500)*100</f>
        <v>87</v>
      </c>
      <c r="J61" s="52">
        <f>(E61+F61)/2</f>
        <v>92.5</v>
      </c>
    </row>
    <row r="62" spans="1:10" ht="17.25">
      <c r="A62" s="81">
        <v>57</v>
      </c>
      <c r="B62" s="77" t="s">
        <v>88</v>
      </c>
      <c r="C62" s="47">
        <v>95</v>
      </c>
      <c r="D62" s="47">
        <v>92</v>
      </c>
      <c r="E62" s="48">
        <v>87</v>
      </c>
      <c r="F62" s="49">
        <v>91</v>
      </c>
      <c r="G62" s="47">
        <v>68</v>
      </c>
      <c r="H62" s="50">
        <f>SUM(C62:G62)</f>
        <v>433</v>
      </c>
      <c r="I62" s="51">
        <f>(H62/500)*100</f>
        <v>86.6</v>
      </c>
      <c r="J62" s="52">
        <f>(E62+F62)/2</f>
        <v>89</v>
      </c>
    </row>
    <row r="63" spans="1:10" ht="17.25">
      <c r="A63" s="85">
        <v>58</v>
      </c>
      <c r="B63" s="77" t="s">
        <v>135</v>
      </c>
      <c r="C63" s="47">
        <v>85</v>
      </c>
      <c r="D63" s="47">
        <v>80</v>
      </c>
      <c r="E63" s="48">
        <v>92</v>
      </c>
      <c r="F63" s="49">
        <v>89</v>
      </c>
      <c r="G63" s="47">
        <v>87</v>
      </c>
      <c r="H63" s="50">
        <f>SUM(C63:G63)</f>
        <v>433</v>
      </c>
      <c r="I63" s="51">
        <f>(H63/500)*100</f>
        <v>86.6</v>
      </c>
      <c r="J63" s="52">
        <f>(E63+F63)/2</f>
        <v>90.5</v>
      </c>
    </row>
    <row r="64" spans="1:10" ht="17.25">
      <c r="A64" s="81">
        <v>59</v>
      </c>
      <c r="B64" s="77" t="s">
        <v>81</v>
      </c>
      <c r="C64" s="47">
        <v>92</v>
      </c>
      <c r="D64" s="47">
        <v>87</v>
      </c>
      <c r="E64" s="48">
        <v>82</v>
      </c>
      <c r="F64" s="49">
        <v>90</v>
      </c>
      <c r="G64" s="47">
        <v>81</v>
      </c>
      <c r="H64" s="50">
        <f>SUM(C64:G64)</f>
        <v>432</v>
      </c>
      <c r="I64" s="51">
        <f>(H64/500)*100</f>
        <v>86.4</v>
      </c>
      <c r="J64" s="52">
        <f>(E64+F64)/2</f>
        <v>86</v>
      </c>
    </row>
    <row r="65" spans="1:10" ht="17.25">
      <c r="A65" s="81">
        <v>60</v>
      </c>
      <c r="B65" s="77" t="s">
        <v>110</v>
      </c>
      <c r="C65" s="47">
        <v>83</v>
      </c>
      <c r="D65" s="47">
        <v>84</v>
      </c>
      <c r="E65" s="48">
        <v>76</v>
      </c>
      <c r="F65" s="49">
        <v>93</v>
      </c>
      <c r="G65" s="47">
        <v>96</v>
      </c>
      <c r="H65" s="50">
        <f>SUM(C65:G65)</f>
        <v>432</v>
      </c>
      <c r="I65" s="51">
        <f>(H65/500)*100</f>
        <v>86.4</v>
      </c>
      <c r="J65" s="52">
        <f>(E65+F65)/2</f>
        <v>84.5</v>
      </c>
    </row>
    <row r="66" spans="1:10" ht="17.25">
      <c r="A66" s="81">
        <v>61</v>
      </c>
      <c r="B66" s="77" t="s">
        <v>156</v>
      </c>
      <c r="C66" s="47">
        <v>87</v>
      </c>
      <c r="D66" s="47">
        <v>93</v>
      </c>
      <c r="E66" s="48">
        <v>82</v>
      </c>
      <c r="F66" s="49">
        <v>95</v>
      </c>
      <c r="G66" s="47">
        <v>74</v>
      </c>
      <c r="H66" s="50">
        <f>SUM(C66:G66)</f>
        <v>431</v>
      </c>
      <c r="I66" s="51">
        <f>(H66/500)*100</f>
        <v>86.2</v>
      </c>
      <c r="J66" s="52">
        <f>(E66+F66)/2</f>
        <v>88.5</v>
      </c>
    </row>
    <row r="67" spans="1:10" ht="17.25">
      <c r="A67" s="81">
        <v>62</v>
      </c>
      <c r="B67" s="77" t="s">
        <v>126</v>
      </c>
      <c r="C67" s="47">
        <v>89</v>
      </c>
      <c r="D67" s="47">
        <v>90</v>
      </c>
      <c r="E67" s="48">
        <v>68</v>
      </c>
      <c r="F67" s="49">
        <v>88</v>
      </c>
      <c r="G67" s="47">
        <v>93</v>
      </c>
      <c r="H67" s="50">
        <f>SUM(C67:G67)</f>
        <v>428</v>
      </c>
      <c r="I67" s="51">
        <f>(H67/500)*100</f>
        <v>85.6</v>
      </c>
      <c r="J67" s="52">
        <f>(E67+F67)/2</f>
        <v>78</v>
      </c>
    </row>
    <row r="68" spans="1:10" ht="17.25">
      <c r="A68" s="82">
        <v>63</v>
      </c>
      <c r="B68" s="77" t="s">
        <v>153</v>
      </c>
      <c r="C68" s="47">
        <v>87</v>
      </c>
      <c r="D68" s="47">
        <v>92</v>
      </c>
      <c r="E68" s="48">
        <v>89</v>
      </c>
      <c r="F68" s="49">
        <v>95</v>
      </c>
      <c r="G68" s="47">
        <v>65</v>
      </c>
      <c r="H68" s="50">
        <f>SUM(C68:G68)</f>
        <v>428</v>
      </c>
      <c r="I68" s="51">
        <f>(H68/500)*100</f>
        <v>85.6</v>
      </c>
      <c r="J68" s="52">
        <f>(E68+F68)/2</f>
        <v>92</v>
      </c>
    </row>
    <row r="69" spans="1:10" ht="17.25">
      <c r="A69" s="81">
        <v>64</v>
      </c>
      <c r="B69" s="77" t="s">
        <v>115</v>
      </c>
      <c r="C69" s="47">
        <v>87</v>
      </c>
      <c r="D69" s="47">
        <v>84</v>
      </c>
      <c r="E69" s="48">
        <v>89</v>
      </c>
      <c r="F69" s="49">
        <v>94</v>
      </c>
      <c r="G69" s="47">
        <v>74</v>
      </c>
      <c r="H69" s="50">
        <f>SUM(C69:G69)</f>
        <v>428</v>
      </c>
      <c r="I69" s="51">
        <f>(H69/500)*100</f>
        <v>85.6</v>
      </c>
      <c r="J69" s="52">
        <f>(E69+F69)/2</f>
        <v>91.5</v>
      </c>
    </row>
    <row r="70" spans="1:10" ht="17.25">
      <c r="A70" s="81">
        <v>65</v>
      </c>
      <c r="B70" s="77" t="s">
        <v>144</v>
      </c>
      <c r="C70" s="47">
        <v>96</v>
      </c>
      <c r="D70" s="47">
        <v>79</v>
      </c>
      <c r="E70" s="48">
        <v>84</v>
      </c>
      <c r="F70" s="49">
        <v>79</v>
      </c>
      <c r="G70" s="47">
        <v>88</v>
      </c>
      <c r="H70" s="50">
        <f>SUM(C70:G70)</f>
        <v>426</v>
      </c>
      <c r="I70" s="51">
        <f>(H70/500)*100</f>
        <v>85.2</v>
      </c>
      <c r="J70" s="52">
        <f>(E70+F70)/2</f>
        <v>81.5</v>
      </c>
    </row>
    <row r="71" spans="1:10" ht="17.25">
      <c r="A71" s="81">
        <v>66</v>
      </c>
      <c r="B71" s="77" t="s">
        <v>125</v>
      </c>
      <c r="C71" s="47">
        <v>81</v>
      </c>
      <c r="D71" s="47">
        <v>89</v>
      </c>
      <c r="E71" s="48">
        <v>95</v>
      </c>
      <c r="F71" s="49">
        <v>87</v>
      </c>
      <c r="G71" s="47">
        <v>73</v>
      </c>
      <c r="H71" s="50">
        <f>SUM(C71:G71)</f>
        <v>425</v>
      </c>
      <c r="I71" s="51">
        <f>(H71/500)*100</f>
        <v>85</v>
      </c>
      <c r="J71" s="52">
        <f>(E71+F71)/2</f>
        <v>91</v>
      </c>
    </row>
    <row r="72" spans="1:10" ht="17.25">
      <c r="A72" s="81">
        <v>67</v>
      </c>
      <c r="B72" s="77" t="s">
        <v>87</v>
      </c>
      <c r="C72" s="47">
        <v>89</v>
      </c>
      <c r="D72" s="47">
        <v>78</v>
      </c>
      <c r="E72" s="48">
        <v>83</v>
      </c>
      <c r="F72" s="49">
        <v>93</v>
      </c>
      <c r="G72" s="47">
        <v>79</v>
      </c>
      <c r="H72" s="50">
        <f>SUM(C72:G72)</f>
        <v>422</v>
      </c>
      <c r="I72" s="51">
        <f>(H72/500)*100</f>
        <v>84.399999999999991</v>
      </c>
      <c r="J72" s="52">
        <f>(E72+F72)/2</f>
        <v>88</v>
      </c>
    </row>
    <row r="73" spans="1:10" ht="17.25">
      <c r="A73" s="81">
        <v>68</v>
      </c>
      <c r="B73" s="77" t="s">
        <v>112</v>
      </c>
      <c r="C73" s="47">
        <v>86</v>
      </c>
      <c r="D73" s="47">
        <v>91</v>
      </c>
      <c r="E73" s="48">
        <v>89</v>
      </c>
      <c r="F73" s="49">
        <v>80</v>
      </c>
      <c r="G73" s="47">
        <v>76</v>
      </c>
      <c r="H73" s="50">
        <f>SUM(C73:G73)</f>
        <v>422</v>
      </c>
      <c r="I73" s="51">
        <f>(H73/500)*100</f>
        <v>84.399999999999991</v>
      </c>
      <c r="J73" s="52">
        <f>(E73+F73)/2</f>
        <v>84.5</v>
      </c>
    </row>
    <row r="74" spans="1:10" ht="17.25">
      <c r="A74" s="81">
        <v>69</v>
      </c>
      <c r="B74" s="77" t="s">
        <v>121</v>
      </c>
      <c r="C74" s="47">
        <v>89</v>
      </c>
      <c r="D74" s="47">
        <v>77</v>
      </c>
      <c r="E74" s="48">
        <v>81</v>
      </c>
      <c r="F74" s="49">
        <v>88</v>
      </c>
      <c r="G74" s="47">
        <v>86</v>
      </c>
      <c r="H74" s="50">
        <f>SUM(C74:G74)</f>
        <v>421</v>
      </c>
      <c r="I74" s="51">
        <f>(H74/500)*100</f>
        <v>84.2</v>
      </c>
      <c r="J74" s="52">
        <f>(E74+F74)/2</f>
        <v>84.5</v>
      </c>
    </row>
    <row r="75" spans="1:10" ht="17.25">
      <c r="A75" s="82">
        <v>70</v>
      </c>
      <c r="B75" s="77" t="s">
        <v>80</v>
      </c>
      <c r="C75" s="47">
        <v>95</v>
      </c>
      <c r="D75" s="47">
        <v>82</v>
      </c>
      <c r="E75" s="48">
        <v>74</v>
      </c>
      <c r="F75" s="49">
        <v>76</v>
      </c>
      <c r="G75" s="47">
        <v>90</v>
      </c>
      <c r="H75" s="50">
        <f>SUM(C75:G75)</f>
        <v>417</v>
      </c>
      <c r="I75" s="51">
        <f>(H75/500)*100</f>
        <v>83.399999999999991</v>
      </c>
      <c r="J75" s="52">
        <f>(E75+F75)/2</f>
        <v>75</v>
      </c>
    </row>
    <row r="76" spans="1:10" ht="17.25">
      <c r="A76" s="82">
        <v>71</v>
      </c>
      <c r="B76" s="77" t="s">
        <v>167</v>
      </c>
      <c r="C76" s="47">
        <v>89</v>
      </c>
      <c r="D76" s="47">
        <v>91</v>
      </c>
      <c r="E76" s="48">
        <v>78</v>
      </c>
      <c r="F76" s="49">
        <v>67</v>
      </c>
      <c r="G76" s="47">
        <v>91</v>
      </c>
      <c r="H76" s="50">
        <f>SUM(C76:G76)</f>
        <v>416</v>
      </c>
      <c r="I76" s="51">
        <f>(H76/500)*100</f>
        <v>83.2</v>
      </c>
      <c r="J76" s="52">
        <f>(E76+F76)/2</f>
        <v>72.5</v>
      </c>
    </row>
    <row r="77" spans="1:10" ht="17.25">
      <c r="A77" s="82">
        <v>72</v>
      </c>
      <c r="B77" s="77" t="s">
        <v>105</v>
      </c>
      <c r="C77" s="47">
        <v>80</v>
      </c>
      <c r="D77" s="47">
        <v>83</v>
      </c>
      <c r="E77" s="48">
        <v>85</v>
      </c>
      <c r="F77" s="49">
        <v>81</v>
      </c>
      <c r="G77" s="47">
        <v>86</v>
      </c>
      <c r="H77" s="50">
        <f>SUM(C77:G77)</f>
        <v>415</v>
      </c>
      <c r="I77" s="51">
        <f>(H77/500)*100</f>
        <v>83</v>
      </c>
      <c r="J77" s="52">
        <f>(E77+F77)/2</f>
        <v>83</v>
      </c>
    </row>
    <row r="78" spans="1:10" ht="17.25">
      <c r="A78" s="82">
        <v>73</v>
      </c>
      <c r="B78" s="77" t="s">
        <v>163</v>
      </c>
      <c r="C78" s="47">
        <v>90</v>
      </c>
      <c r="D78" s="47">
        <v>86</v>
      </c>
      <c r="E78" s="48">
        <v>72</v>
      </c>
      <c r="F78" s="49">
        <v>79</v>
      </c>
      <c r="G78" s="47">
        <v>88</v>
      </c>
      <c r="H78" s="50">
        <f>SUM(C78:G78)</f>
        <v>415</v>
      </c>
      <c r="I78" s="51">
        <f>(H78/500)*100</f>
        <v>83</v>
      </c>
      <c r="J78" s="52">
        <f>(E78+F78)/2</f>
        <v>75.5</v>
      </c>
    </row>
    <row r="79" spans="1:10" ht="17.25">
      <c r="A79" s="81">
        <v>74</v>
      </c>
      <c r="B79" s="77" t="s">
        <v>119</v>
      </c>
      <c r="C79" s="47">
        <v>80</v>
      </c>
      <c r="D79" s="47">
        <v>83</v>
      </c>
      <c r="E79" s="48">
        <v>85</v>
      </c>
      <c r="F79" s="49">
        <v>86</v>
      </c>
      <c r="G79" s="47">
        <v>81</v>
      </c>
      <c r="H79" s="50">
        <f>SUM(C79:G79)</f>
        <v>415</v>
      </c>
      <c r="I79" s="51">
        <f>(H79/500)*100</f>
        <v>83</v>
      </c>
      <c r="J79" s="52">
        <f>(E79+F79)/2</f>
        <v>85.5</v>
      </c>
    </row>
    <row r="80" spans="1:10" ht="17.25">
      <c r="A80" s="81">
        <v>75</v>
      </c>
      <c r="B80" s="77" t="s">
        <v>159</v>
      </c>
      <c r="C80" s="47">
        <v>76</v>
      </c>
      <c r="D80" s="47">
        <v>89</v>
      </c>
      <c r="E80" s="48">
        <v>76</v>
      </c>
      <c r="F80" s="49">
        <v>94</v>
      </c>
      <c r="G80" s="47">
        <v>79</v>
      </c>
      <c r="H80" s="50">
        <f>SUM(C80:G80)</f>
        <v>414</v>
      </c>
      <c r="I80" s="51">
        <f>(H80/500)*100</f>
        <v>82.8</v>
      </c>
      <c r="J80" s="52">
        <f>(E80+F80)/2</f>
        <v>85</v>
      </c>
    </row>
    <row r="81" spans="1:10" ht="17.25">
      <c r="A81" s="81">
        <v>76</v>
      </c>
      <c r="B81" s="77" t="s">
        <v>136</v>
      </c>
      <c r="C81" s="47">
        <v>84</v>
      </c>
      <c r="D81" s="47">
        <v>90</v>
      </c>
      <c r="E81" s="48">
        <v>93</v>
      </c>
      <c r="F81" s="49">
        <v>86</v>
      </c>
      <c r="G81" s="47">
        <v>60</v>
      </c>
      <c r="H81" s="50">
        <f>SUM(C81:G81)</f>
        <v>413</v>
      </c>
      <c r="I81" s="51">
        <f>(H81/500)*100</f>
        <v>82.6</v>
      </c>
      <c r="J81" s="52">
        <f>(E81+F81)/2</f>
        <v>89.5</v>
      </c>
    </row>
    <row r="82" spans="1:10" ht="17.25">
      <c r="A82" s="81">
        <v>77</v>
      </c>
      <c r="B82" s="77" t="s">
        <v>90</v>
      </c>
      <c r="C82" s="47">
        <v>90</v>
      </c>
      <c r="D82" s="47">
        <v>76</v>
      </c>
      <c r="E82" s="48">
        <v>81</v>
      </c>
      <c r="F82" s="49">
        <v>80</v>
      </c>
      <c r="G82" s="47">
        <v>84</v>
      </c>
      <c r="H82" s="50">
        <f>SUM(C82:G82)</f>
        <v>411</v>
      </c>
      <c r="I82" s="51">
        <f>(H82/500)*100</f>
        <v>82.199999999999989</v>
      </c>
      <c r="J82" s="52">
        <f>(E82+F82)/2</f>
        <v>80.5</v>
      </c>
    </row>
    <row r="83" spans="1:10" ht="17.25">
      <c r="A83" s="81">
        <v>78</v>
      </c>
      <c r="B83" s="77" t="s">
        <v>96</v>
      </c>
      <c r="C83" s="47">
        <v>88</v>
      </c>
      <c r="D83" s="47">
        <v>87</v>
      </c>
      <c r="E83" s="48">
        <v>79</v>
      </c>
      <c r="F83" s="49">
        <v>83</v>
      </c>
      <c r="G83" s="47">
        <v>74</v>
      </c>
      <c r="H83" s="50">
        <f>SUM(C83:G83)</f>
        <v>411</v>
      </c>
      <c r="I83" s="51">
        <f>(H83/500)*100</f>
        <v>82.199999999999989</v>
      </c>
      <c r="J83" s="52">
        <f>(E83+F83)/2</f>
        <v>81</v>
      </c>
    </row>
    <row r="84" spans="1:10" ht="17.25">
      <c r="A84" s="81">
        <v>79</v>
      </c>
      <c r="B84" s="77" t="s">
        <v>146</v>
      </c>
      <c r="C84" s="47">
        <v>83</v>
      </c>
      <c r="D84" s="47">
        <v>79</v>
      </c>
      <c r="E84" s="48">
        <v>72</v>
      </c>
      <c r="F84" s="49">
        <v>85</v>
      </c>
      <c r="G84" s="47">
        <v>92</v>
      </c>
      <c r="H84" s="50">
        <f>SUM(C84:G84)</f>
        <v>411</v>
      </c>
      <c r="I84" s="51">
        <f>(H84/500)*100</f>
        <v>82.199999999999989</v>
      </c>
      <c r="J84" s="52">
        <f>(E84+F84)/2</f>
        <v>78.5</v>
      </c>
    </row>
    <row r="85" spans="1:10" ht="17.25">
      <c r="A85" s="81">
        <v>80</v>
      </c>
      <c r="B85" s="77" t="s">
        <v>148</v>
      </c>
      <c r="C85" s="47">
        <v>85</v>
      </c>
      <c r="D85" s="47">
        <v>81</v>
      </c>
      <c r="E85" s="48">
        <v>70</v>
      </c>
      <c r="F85" s="49">
        <v>83</v>
      </c>
      <c r="G85" s="47">
        <v>91</v>
      </c>
      <c r="H85" s="50">
        <f>SUM(C85:G85)</f>
        <v>410</v>
      </c>
      <c r="I85" s="51">
        <f>(H85/500)*100</f>
        <v>82</v>
      </c>
      <c r="J85" s="52">
        <f>(E85+F85)/2</f>
        <v>76.5</v>
      </c>
    </row>
    <row r="86" spans="1:10" ht="17.25">
      <c r="A86" s="81">
        <v>81</v>
      </c>
      <c r="B86" s="77" t="s">
        <v>92</v>
      </c>
      <c r="C86" s="47">
        <v>86</v>
      </c>
      <c r="D86" s="47">
        <v>91</v>
      </c>
      <c r="E86" s="48">
        <v>80</v>
      </c>
      <c r="F86" s="49">
        <v>74</v>
      </c>
      <c r="G86" s="47">
        <v>76</v>
      </c>
      <c r="H86" s="50">
        <f>SUM(C86:G86)</f>
        <v>407</v>
      </c>
      <c r="I86" s="51">
        <f>(H86/500)*100</f>
        <v>81.399999999999991</v>
      </c>
      <c r="J86" s="52">
        <f>(E86+F86)/2</f>
        <v>77</v>
      </c>
    </row>
    <row r="87" spans="1:10" ht="17.25">
      <c r="A87" s="81">
        <v>82</v>
      </c>
      <c r="B87" s="77" t="s">
        <v>107</v>
      </c>
      <c r="C87" s="47">
        <v>90</v>
      </c>
      <c r="D87" s="47">
        <v>84</v>
      </c>
      <c r="E87" s="48">
        <v>68</v>
      </c>
      <c r="F87" s="49">
        <v>83</v>
      </c>
      <c r="G87" s="47">
        <v>80</v>
      </c>
      <c r="H87" s="50">
        <f>SUM(C87:G87)</f>
        <v>405</v>
      </c>
      <c r="I87" s="51">
        <f>(H87/500)*100</f>
        <v>81</v>
      </c>
      <c r="J87" s="52">
        <f>(E87+F87)/2</f>
        <v>75.5</v>
      </c>
    </row>
    <row r="88" spans="1:10" ht="17.25">
      <c r="A88" s="82">
        <v>83</v>
      </c>
      <c r="B88" s="77" t="s">
        <v>170</v>
      </c>
      <c r="C88" s="55">
        <v>83</v>
      </c>
      <c r="D88" s="55">
        <v>78</v>
      </c>
      <c r="E88" s="48">
        <v>84</v>
      </c>
      <c r="F88" s="49">
        <v>89</v>
      </c>
      <c r="G88" s="55">
        <v>71</v>
      </c>
      <c r="H88" s="50">
        <f>SUM(C88:G88)</f>
        <v>405</v>
      </c>
      <c r="I88" s="51">
        <f>(H88/500)*100</f>
        <v>81</v>
      </c>
      <c r="J88" s="52">
        <f>(E88+F88)/2</f>
        <v>86.5</v>
      </c>
    </row>
    <row r="89" spans="1:10" ht="17.25">
      <c r="A89" s="81">
        <v>84</v>
      </c>
      <c r="B89" s="77" t="s">
        <v>94</v>
      </c>
      <c r="C89" s="47">
        <v>89</v>
      </c>
      <c r="D89" s="47">
        <v>88</v>
      </c>
      <c r="E89" s="48">
        <v>58</v>
      </c>
      <c r="F89" s="49">
        <v>74</v>
      </c>
      <c r="G89" s="47">
        <v>94</v>
      </c>
      <c r="H89" s="50">
        <f>SUM(C89:G89)</f>
        <v>403</v>
      </c>
      <c r="I89" s="51">
        <f>(H89/500)*100</f>
        <v>80.600000000000009</v>
      </c>
      <c r="J89" s="52">
        <f>(E89+F89)/2</f>
        <v>66</v>
      </c>
    </row>
    <row r="90" spans="1:10" ht="17.25">
      <c r="A90" s="81">
        <v>85</v>
      </c>
      <c r="B90" s="77" t="s">
        <v>130</v>
      </c>
      <c r="C90" s="47">
        <v>93</v>
      </c>
      <c r="D90" s="47">
        <v>90</v>
      </c>
      <c r="E90" s="48">
        <v>82</v>
      </c>
      <c r="F90" s="49">
        <v>73</v>
      </c>
      <c r="G90" s="47">
        <v>65</v>
      </c>
      <c r="H90" s="50">
        <f>SUM(C90:G90)</f>
        <v>403</v>
      </c>
      <c r="I90" s="51">
        <f>(H90/500)*100</f>
        <v>80.600000000000009</v>
      </c>
      <c r="J90" s="52">
        <f>(E90+F90)/2</f>
        <v>77.5</v>
      </c>
    </row>
    <row r="91" spans="1:10" ht="17.25">
      <c r="A91" s="81">
        <v>86</v>
      </c>
      <c r="B91" s="77" t="s">
        <v>89</v>
      </c>
      <c r="C91" s="47">
        <v>82</v>
      </c>
      <c r="D91" s="47">
        <v>74</v>
      </c>
      <c r="E91" s="48">
        <v>71</v>
      </c>
      <c r="F91" s="49">
        <v>84</v>
      </c>
      <c r="G91" s="47">
        <v>89</v>
      </c>
      <c r="H91" s="50">
        <f>SUM(C91:G91)</f>
        <v>400</v>
      </c>
      <c r="I91" s="51">
        <f>(H91/500)*100</f>
        <v>80</v>
      </c>
      <c r="J91" s="52">
        <f>(E91+F91)/2</f>
        <v>77.5</v>
      </c>
    </row>
    <row r="92" spans="1:10" ht="17.25">
      <c r="A92" s="81">
        <v>87</v>
      </c>
      <c r="B92" s="77" t="s">
        <v>151</v>
      </c>
      <c r="C92" s="47">
        <v>86</v>
      </c>
      <c r="D92" s="47">
        <v>67</v>
      </c>
      <c r="E92" s="48">
        <v>76</v>
      </c>
      <c r="F92" s="49">
        <v>94</v>
      </c>
      <c r="G92" s="47">
        <v>75</v>
      </c>
      <c r="H92" s="50">
        <f>SUM(C92:G92)</f>
        <v>398</v>
      </c>
      <c r="I92" s="51">
        <f>(H92/500)*100</f>
        <v>79.600000000000009</v>
      </c>
      <c r="J92" s="52">
        <f>(E92+F92)/2</f>
        <v>85</v>
      </c>
    </row>
    <row r="93" spans="1:10" ht="17.25">
      <c r="A93" s="82">
        <v>88</v>
      </c>
      <c r="B93" s="77" t="s">
        <v>150</v>
      </c>
      <c r="C93" s="47">
        <v>93</v>
      </c>
      <c r="D93" s="47">
        <v>89</v>
      </c>
      <c r="E93" s="48">
        <v>83</v>
      </c>
      <c r="F93" s="49">
        <v>80</v>
      </c>
      <c r="G93" s="47">
        <v>45</v>
      </c>
      <c r="H93" s="50">
        <f>SUM(C93:G93)</f>
        <v>390</v>
      </c>
      <c r="I93" s="51">
        <f>(H93/500)*100</f>
        <v>78</v>
      </c>
      <c r="J93" s="52">
        <f>(E93+F93)/2</f>
        <v>81.5</v>
      </c>
    </row>
    <row r="94" spans="1:10" ht="17.25">
      <c r="A94" s="82">
        <v>89</v>
      </c>
      <c r="B94" s="77" t="s">
        <v>149</v>
      </c>
      <c r="C94" s="47">
        <v>88</v>
      </c>
      <c r="D94" s="47">
        <v>69</v>
      </c>
      <c r="E94" s="48">
        <v>74</v>
      </c>
      <c r="F94" s="49">
        <v>76</v>
      </c>
      <c r="G94" s="47">
        <v>80</v>
      </c>
      <c r="H94" s="50">
        <f>SUM(C94:G94)</f>
        <v>387</v>
      </c>
      <c r="I94" s="51">
        <f>(H94/500)*100</f>
        <v>77.400000000000006</v>
      </c>
      <c r="J94" s="52">
        <f>(E94+F94)/2</f>
        <v>75</v>
      </c>
    </row>
    <row r="95" spans="1:10" ht="17.25">
      <c r="A95" s="82">
        <v>90</v>
      </c>
      <c r="B95" s="77" t="s">
        <v>161</v>
      </c>
      <c r="C95" s="47">
        <v>77</v>
      </c>
      <c r="D95" s="47">
        <v>84</v>
      </c>
      <c r="E95" s="48">
        <v>70</v>
      </c>
      <c r="F95" s="49">
        <v>74</v>
      </c>
      <c r="G95" s="47">
        <v>79</v>
      </c>
      <c r="H95" s="50">
        <f>SUM(C95:G95)</f>
        <v>384</v>
      </c>
      <c r="I95" s="51">
        <f>(H95/500)*100</f>
        <v>76.8</v>
      </c>
      <c r="J95" s="52">
        <f>(E95+F95)/2</f>
        <v>72</v>
      </c>
    </row>
    <row r="96" spans="1:10" ht="17.25">
      <c r="A96" s="81">
        <v>91</v>
      </c>
      <c r="B96" s="77" t="s">
        <v>108</v>
      </c>
      <c r="C96" s="47">
        <v>79</v>
      </c>
      <c r="D96" s="47">
        <v>85</v>
      </c>
      <c r="E96" s="48">
        <v>80</v>
      </c>
      <c r="F96" s="49">
        <v>70</v>
      </c>
      <c r="G96" s="47">
        <v>67</v>
      </c>
      <c r="H96" s="50">
        <f>SUM(C96:G96)</f>
        <v>381</v>
      </c>
      <c r="I96" s="51">
        <f>(H96/500)*100</f>
        <v>76.2</v>
      </c>
      <c r="J96" s="52">
        <f>(E96+F96)/2</f>
        <v>75</v>
      </c>
    </row>
    <row r="97" spans="1:10" ht="17.25">
      <c r="A97" s="81">
        <v>92</v>
      </c>
      <c r="B97" s="77" t="s">
        <v>129</v>
      </c>
      <c r="C97" s="47">
        <v>85</v>
      </c>
      <c r="D97" s="47">
        <v>87</v>
      </c>
      <c r="E97" s="48">
        <v>64</v>
      </c>
      <c r="F97" s="49">
        <v>75</v>
      </c>
      <c r="G97" s="47">
        <v>64</v>
      </c>
      <c r="H97" s="50">
        <f>SUM(C97:G97)</f>
        <v>375</v>
      </c>
      <c r="I97" s="51">
        <f>(H97/500)*100</f>
        <v>75</v>
      </c>
      <c r="J97" s="52">
        <f>(E97+F97)/2</f>
        <v>69.5</v>
      </c>
    </row>
    <row r="98" spans="1:10" ht="17.25">
      <c r="A98" s="82">
        <v>93</v>
      </c>
      <c r="B98" s="77" t="s">
        <v>83</v>
      </c>
      <c r="C98" s="47">
        <v>89</v>
      </c>
      <c r="D98" s="47">
        <v>71</v>
      </c>
      <c r="E98" s="48">
        <v>77</v>
      </c>
      <c r="F98" s="49">
        <v>63</v>
      </c>
      <c r="G98" s="47">
        <v>69</v>
      </c>
      <c r="H98" s="50">
        <f>SUM(C98:G98)</f>
        <v>369</v>
      </c>
      <c r="I98" s="51">
        <f>(H98/500)*100</f>
        <v>73.8</v>
      </c>
      <c r="J98" s="52">
        <f>(E98+F98)/2</f>
        <v>70</v>
      </c>
    </row>
    <row r="99" spans="1:10" ht="17.25">
      <c r="A99" s="81">
        <v>94</v>
      </c>
      <c r="B99" s="77" t="s">
        <v>155</v>
      </c>
      <c r="C99" s="47">
        <v>85</v>
      </c>
      <c r="D99" s="47">
        <v>79</v>
      </c>
      <c r="E99" s="48">
        <v>81</v>
      </c>
      <c r="F99" s="49">
        <v>57</v>
      </c>
      <c r="G99" s="47">
        <v>62</v>
      </c>
      <c r="H99" s="50">
        <f>SUM(C99:G99)</f>
        <v>364</v>
      </c>
      <c r="I99" s="51">
        <f>(H99/500)*100</f>
        <v>72.8</v>
      </c>
      <c r="J99" s="52">
        <f>(E99+F99)/2</f>
        <v>69</v>
      </c>
    </row>
    <row r="100" spans="1:10" ht="17.25">
      <c r="A100" s="81">
        <v>95</v>
      </c>
      <c r="B100" s="77" t="s">
        <v>164</v>
      </c>
      <c r="C100" s="47">
        <v>90</v>
      </c>
      <c r="D100" s="47">
        <v>74</v>
      </c>
      <c r="E100" s="48">
        <v>84</v>
      </c>
      <c r="F100" s="49">
        <v>57</v>
      </c>
      <c r="G100" s="47">
        <v>53</v>
      </c>
      <c r="H100" s="50">
        <f>SUM(C100:G100)</f>
        <v>358</v>
      </c>
      <c r="I100" s="51">
        <f>(H100/500)*100</f>
        <v>71.599999999999994</v>
      </c>
      <c r="J100" s="52">
        <f>(E100+F100)/2</f>
        <v>70.5</v>
      </c>
    </row>
    <row r="101" spans="1:10" ht="17.25">
      <c r="A101" s="81">
        <v>96</v>
      </c>
      <c r="B101" s="77" t="s">
        <v>147</v>
      </c>
      <c r="C101" s="47">
        <v>70</v>
      </c>
      <c r="D101" s="47">
        <v>75</v>
      </c>
      <c r="E101" s="48">
        <v>65</v>
      </c>
      <c r="F101" s="49">
        <v>60</v>
      </c>
      <c r="G101" s="47">
        <v>81</v>
      </c>
      <c r="H101" s="50">
        <f>SUM(C101:G101)</f>
        <v>351</v>
      </c>
      <c r="I101" s="51">
        <f>(H101/500)*100</f>
        <v>70.199999999999989</v>
      </c>
      <c r="J101" s="52">
        <f>(E101+F101)/2</f>
        <v>62.5</v>
      </c>
    </row>
    <row r="102" spans="1:10" ht="17.25">
      <c r="A102" s="81">
        <v>97</v>
      </c>
      <c r="B102" s="77" t="s">
        <v>145</v>
      </c>
      <c r="C102" s="47">
        <v>70</v>
      </c>
      <c r="D102" s="47">
        <v>66</v>
      </c>
      <c r="E102" s="48">
        <v>55</v>
      </c>
      <c r="F102" s="49">
        <v>70</v>
      </c>
      <c r="G102" s="47">
        <v>71</v>
      </c>
      <c r="H102" s="50">
        <f>SUM(C102:G102)</f>
        <v>332</v>
      </c>
      <c r="I102" s="51">
        <f>(H102/500)*100</f>
        <v>66.400000000000006</v>
      </c>
      <c r="J102" s="52">
        <f>(E102+F102)/2</f>
        <v>62.5</v>
      </c>
    </row>
    <row r="103" spans="1:10" ht="17.25">
      <c r="A103" s="81">
        <v>98</v>
      </c>
      <c r="B103" s="77" t="s">
        <v>117</v>
      </c>
      <c r="C103" s="47">
        <v>60</v>
      </c>
      <c r="D103" s="47">
        <v>72</v>
      </c>
      <c r="E103" s="48">
        <v>40</v>
      </c>
      <c r="F103" s="49">
        <v>75</v>
      </c>
      <c r="G103" s="47">
        <v>72</v>
      </c>
      <c r="H103" s="50">
        <f>SUM(C103:G103)</f>
        <v>319</v>
      </c>
      <c r="I103" s="51">
        <f>(H103/500)*100</f>
        <v>63.800000000000004</v>
      </c>
      <c r="J103" s="52">
        <f>(E103+F103)/2</f>
        <v>57.5</v>
      </c>
    </row>
    <row r="107" spans="1:10" ht="15.75">
      <c r="A107" s="18" t="s">
        <v>178</v>
      </c>
      <c r="B107" s="18" t="s">
        <v>188</v>
      </c>
      <c r="C107" s="15"/>
      <c r="D107" s="14"/>
      <c r="E107" s="14"/>
      <c r="F107" s="19"/>
      <c r="G107" s="19"/>
      <c r="H107" s="19"/>
      <c r="I107" s="19"/>
      <c r="J107" s="19"/>
    </row>
    <row r="108" spans="1:10" ht="15.75">
      <c r="A108" s="20" t="s">
        <v>179</v>
      </c>
      <c r="B108" s="18" t="s">
        <v>189</v>
      </c>
      <c r="C108" s="15"/>
      <c r="D108" s="19"/>
      <c r="E108" s="19"/>
      <c r="J108" s="21"/>
    </row>
    <row r="109" spans="1:10" ht="15.75">
      <c r="A109" s="22" t="s">
        <v>180</v>
      </c>
      <c r="D109" s="23"/>
      <c r="E109" s="23"/>
      <c r="F109" s="23"/>
      <c r="G109" s="23"/>
      <c r="H109" s="23"/>
    </row>
    <row r="110" spans="1:10" ht="15.75">
      <c r="D110" s="17" t="s">
        <v>187</v>
      </c>
      <c r="E110" s="16"/>
      <c r="F110" s="16"/>
    </row>
    <row r="111" spans="1:10" ht="15.75">
      <c r="B111" s="91" t="s">
        <v>181</v>
      </c>
      <c r="C111" s="91"/>
      <c r="D111" s="91"/>
      <c r="E111" s="91"/>
      <c r="F111" s="91"/>
    </row>
    <row r="112" spans="1:10" ht="15.75">
      <c r="B112" s="91" t="s">
        <v>182</v>
      </c>
      <c r="C112" s="91"/>
      <c r="D112" s="91"/>
      <c r="E112" s="91"/>
      <c r="F112" s="91"/>
    </row>
    <row r="113" spans="1:10" ht="15.75">
      <c r="B113" s="91" t="s">
        <v>183</v>
      </c>
      <c r="C113" s="91"/>
      <c r="D113" s="91"/>
      <c r="E113" s="91"/>
      <c r="F113" s="91"/>
    </row>
    <row r="114" spans="1:10" ht="15.75">
      <c r="B114" s="91" t="s">
        <v>184</v>
      </c>
      <c r="C114" s="91"/>
      <c r="D114" s="91"/>
      <c r="E114" s="91"/>
      <c r="F114" s="91"/>
    </row>
    <row r="115" spans="1:10" ht="15.75">
      <c r="B115" s="91" t="s">
        <v>185</v>
      </c>
      <c r="D115" s="92"/>
      <c r="E115" s="92"/>
      <c r="F115" s="92"/>
      <c r="G115" s="93"/>
      <c r="H115" s="94"/>
    </row>
    <row r="116" spans="1:10" ht="15.75">
      <c r="B116" s="91" t="s">
        <v>186</v>
      </c>
      <c r="D116" s="92"/>
      <c r="E116" s="92"/>
      <c r="F116" s="92"/>
      <c r="G116" s="93"/>
      <c r="H116" s="94"/>
    </row>
    <row r="119" spans="1:10">
      <c r="A119" s="95" t="s">
        <v>13</v>
      </c>
      <c r="B119" s="95"/>
      <c r="C119" s="95"/>
      <c r="D119" s="95"/>
      <c r="E119" s="95"/>
      <c r="F119" s="95"/>
      <c r="G119" s="95"/>
      <c r="H119" s="95"/>
      <c r="I119" s="96"/>
      <c r="J119" s="96"/>
    </row>
  </sheetData>
  <printOptions horizontalCentered="1" verticalCentered="1"/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topLeftCell="A82" workbookViewId="0">
      <selection activeCell="F97" sqref="F97"/>
    </sheetView>
  </sheetViews>
  <sheetFormatPr defaultRowHeight="15"/>
  <cols>
    <col min="1" max="1" width="4.7109375" customWidth="1"/>
    <col min="2" max="2" width="28.5703125" customWidth="1"/>
    <col min="4" max="4" width="11.42578125" customWidth="1"/>
    <col min="5" max="5" width="11.28515625" customWidth="1"/>
    <col min="6" max="6" width="10.140625" customWidth="1"/>
    <col min="7" max="7" width="11.7109375" customWidth="1"/>
  </cols>
  <sheetData>
    <row r="1" spans="1:8">
      <c r="A1" s="45" t="s">
        <v>1</v>
      </c>
      <c r="B1" s="45" t="s">
        <v>70</v>
      </c>
      <c r="C1" s="45" t="s">
        <v>3</v>
      </c>
      <c r="D1" s="45" t="s">
        <v>4</v>
      </c>
      <c r="E1" s="46" t="s">
        <v>6</v>
      </c>
      <c r="F1" s="46" t="s">
        <v>7</v>
      </c>
      <c r="G1" s="45" t="s">
        <v>71</v>
      </c>
      <c r="H1" s="45" t="s">
        <v>9</v>
      </c>
    </row>
    <row r="2" spans="1:8" ht="17.25">
      <c r="A2" s="81">
        <v>1</v>
      </c>
      <c r="B2" s="77" t="s">
        <v>123</v>
      </c>
      <c r="C2" s="47">
        <v>93</v>
      </c>
      <c r="D2" s="47">
        <v>94</v>
      </c>
      <c r="E2" s="48">
        <v>100</v>
      </c>
      <c r="F2" s="49">
        <v>100</v>
      </c>
      <c r="G2" s="47">
        <v>99</v>
      </c>
      <c r="H2" s="50">
        <f>SUM(C2:G2)</f>
        <v>486</v>
      </c>
    </row>
    <row r="3" spans="1:8" ht="17.25">
      <c r="A3" s="81">
        <v>2</v>
      </c>
      <c r="B3" s="77" t="s">
        <v>120</v>
      </c>
      <c r="C3" s="47">
        <v>92</v>
      </c>
      <c r="D3" s="47">
        <v>85</v>
      </c>
      <c r="E3" s="48">
        <v>75</v>
      </c>
      <c r="F3" s="49">
        <v>100</v>
      </c>
      <c r="G3" s="47">
        <v>90</v>
      </c>
      <c r="H3" s="50">
        <f>SUM(C3:G3)</f>
        <v>442</v>
      </c>
    </row>
    <row r="4" spans="1:8" ht="17.25">
      <c r="A4" s="81">
        <v>3</v>
      </c>
      <c r="B4" s="77" t="s">
        <v>78</v>
      </c>
      <c r="C4" s="47">
        <v>97</v>
      </c>
      <c r="D4" s="47">
        <v>100</v>
      </c>
      <c r="E4" s="48">
        <v>100</v>
      </c>
      <c r="F4" s="49">
        <v>99</v>
      </c>
      <c r="G4" s="47">
        <v>100</v>
      </c>
      <c r="H4" s="50">
        <f>SUM(C4:G4)</f>
        <v>496</v>
      </c>
    </row>
    <row r="5" spans="1:8" ht="17.25">
      <c r="A5" s="81">
        <v>4</v>
      </c>
      <c r="B5" s="77" t="s">
        <v>122</v>
      </c>
      <c r="C5" s="47">
        <v>96</v>
      </c>
      <c r="D5" s="47">
        <v>98</v>
      </c>
      <c r="E5" s="48">
        <v>97</v>
      </c>
      <c r="F5" s="49">
        <v>99</v>
      </c>
      <c r="G5" s="47">
        <v>97</v>
      </c>
      <c r="H5" s="50">
        <f>SUM(C5:G5)</f>
        <v>487</v>
      </c>
    </row>
    <row r="6" spans="1:8" ht="17.25">
      <c r="A6" s="81">
        <v>5</v>
      </c>
      <c r="B6" s="77" t="s">
        <v>152</v>
      </c>
      <c r="C6" s="47">
        <v>91</v>
      </c>
      <c r="D6" s="47">
        <v>91</v>
      </c>
      <c r="E6" s="48">
        <v>95</v>
      </c>
      <c r="F6" s="49">
        <v>99</v>
      </c>
      <c r="G6" s="47">
        <v>94</v>
      </c>
      <c r="H6" s="50">
        <f>SUM(C6:G6)</f>
        <v>470</v>
      </c>
    </row>
    <row r="7" spans="1:8" ht="17.25">
      <c r="A7" s="81">
        <v>6</v>
      </c>
      <c r="B7" s="77" t="s">
        <v>124</v>
      </c>
      <c r="C7" s="47">
        <v>98</v>
      </c>
      <c r="D7" s="47">
        <v>99</v>
      </c>
      <c r="E7" s="48">
        <v>100</v>
      </c>
      <c r="F7" s="49">
        <v>98</v>
      </c>
      <c r="G7" s="47">
        <v>95</v>
      </c>
      <c r="H7" s="50">
        <f>SUM(C7:G7)</f>
        <v>490</v>
      </c>
    </row>
    <row r="8" spans="1:8" ht="17.25">
      <c r="A8" s="81">
        <v>7</v>
      </c>
      <c r="B8" s="77" t="s">
        <v>100</v>
      </c>
      <c r="C8" s="47">
        <v>96</v>
      </c>
      <c r="D8" s="47">
        <v>98</v>
      </c>
      <c r="E8" s="48">
        <v>98</v>
      </c>
      <c r="F8" s="49">
        <v>98</v>
      </c>
      <c r="G8" s="47">
        <v>96</v>
      </c>
      <c r="H8" s="50">
        <f>SUM(C8:G8)</f>
        <v>486</v>
      </c>
    </row>
    <row r="9" spans="1:8" ht="17.25">
      <c r="A9" s="82">
        <v>8</v>
      </c>
      <c r="B9" s="77" t="s">
        <v>137</v>
      </c>
      <c r="C9" s="47">
        <v>86</v>
      </c>
      <c r="D9" s="47">
        <v>94</v>
      </c>
      <c r="E9" s="48">
        <v>88</v>
      </c>
      <c r="F9" s="49">
        <v>98</v>
      </c>
      <c r="G9" s="47">
        <v>96</v>
      </c>
      <c r="H9" s="50">
        <f>SUM(C9:G9)</f>
        <v>462</v>
      </c>
    </row>
    <row r="10" spans="1:8" ht="17.25">
      <c r="A10" s="82">
        <v>9</v>
      </c>
      <c r="B10" s="77" t="s">
        <v>154</v>
      </c>
      <c r="C10" s="47">
        <v>86</v>
      </c>
      <c r="D10" s="47">
        <v>97</v>
      </c>
      <c r="E10" s="48">
        <v>98</v>
      </c>
      <c r="F10" s="49">
        <v>97</v>
      </c>
      <c r="G10" s="47">
        <v>93</v>
      </c>
      <c r="H10" s="50">
        <f>SUM(C10:G10)</f>
        <v>471</v>
      </c>
    </row>
    <row r="11" spans="1:8" ht="17.25">
      <c r="A11" s="81">
        <v>10</v>
      </c>
      <c r="B11" s="77" t="s">
        <v>79</v>
      </c>
      <c r="C11" s="47">
        <v>93</v>
      </c>
      <c r="D11" s="47">
        <v>93</v>
      </c>
      <c r="E11" s="48">
        <v>95</v>
      </c>
      <c r="F11" s="49">
        <v>97</v>
      </c>
      <c r="G11" s="47">
        <v>95</v>
      </c>
      <c r="H11" s="50">
        <f>SUM(C11:G11)</f>
        <v>473</v>
      </c>
    </row>
    <row r="12" spans="1:8" ht="17.25">
      <c r="A12" s="81">
        <v>11</v>
      </c>
      <c r="B12" s="77" t="s">
        <v>97</v>
      </c>
      <c r="C12" s="47">
        <v>95</v>
      </c>
      <c r="D12" s="47">
        <v>95</v>
      </c>
      <c r="E12" s="48">
        <v>94</v>
      </c>
      <c r="F12" s="49">
        <v>96</v>
      </c>
      <c r="G12" s="47">
        <v>95</v>
      </c>
      <c r="H12" s="50">
        <f>SUM(C12:G12)</f>
        <v>475</v>
      </c>
    </row>
    <row r="13" spans="1:8" ht="17.25">
      <c r="A13" s="81">
        <v>12</v>
      </c>
      <c r="B13" s="77" t="s">
        <v>133</v>
      </c>
      <c r="C13" s="47">
        <v>96</v>
      </c>
      <c r="D13" s="47">
        <v>96</v>
      </c>
      <c r="E13" s="48">
        <v>96</v>
      </c>
      <c r="F13" s="49">
        <v>95</v>
      </c>
      <c r="G13" s="47">
        <v>95</v>
      </c>
      <c r="H13" s="50">
        <f>SUM(C13:G13)</f>
        <v>478</v>
      </c>
    </row>
    <row r="14" spans="1:8" ht="17.25">
      <c r="A14" s="82">
        <v>13</v>
      </c>
      <c r="B14" s="77" t="s">
        <v>86</v>
      </c>
      <c r="C14" s="47">
        <v>94</v>
      </c>
      <c r="D14" s="47">
        <v>96</v>
      </c>
      <c r="E14" s="48">
        <v>95</v>
      </c>
      <c r="F14" s="49">
        <v>95</v>
      </c>
      <c r="G14" s="47">
        <v>95</v>
      </c>
      <c r="H14" s="50">
        <f>SUM(C14:G14)</f>
        <v>475</v>
      </c>
    </row>
    <row r="15" spans="1:8" ht="17.25">
      <c r="A15" s="82">
        <v>14</v>
      </c>
      <c r="B15" s="77" t="s">
        <v>128</v>
      </c>
      <c r="C15" s="47">
        <v>96</v>
      </c>
      <c r="D15" s="47">
        <v>93</v>
      </c>
      <c r="E15" s="48">
        <v>95</v>
      </c>
      <c r="F15" s="49">
        <v>95</v>
      </c>
      <c r="G15" s="47">
        <v>95</v>
      </c>
      <c r="H15" s="50">
        <f>SUM(C15:G15)</f>
        <v>474</v>
      </c>
    </row>
    <row r="16" spans="1:8" ht="17.25">
      <c r="A16" s="82">
        <v>15</v>
      </c>
      <c r="B16" s="77" t="s">
        <v>142</v>
      </c>
      <c r="C16" s="47">
        <v>91</v>
      </c>
      <c r="D16" s="47">
        <v>91</v>
      </c>
      <c r="E16" s="48">
        <v>95</v>
      </c>
      <c r="F16" s="49">
        <v>95</v>
      </c>
      <c r="G16" s="47">
        <v>94</v>
      </c>
      <c r="H16" s="50">
        <f>SUM(C16:G16)</f>
        <v>466</v>
      </c>
    </row>
    <row r="17" spans="1:8" ht="17.25">
      <c r="A17" s="82">
        <v>16</v>
      </c>
      <c r="B17" s="77" t="s">
        <v>95</v>
      </c>
      <c r="C17" s="47">
        <v>97</v>
      </c>
      <c r="D17" s="47">
        <v>86</v>
      </c>
      <c r="E17" s="48">
        <v>95</v>
      </c>
      <c r="F17" s="49">
        <v>95</v>
      </c>
      <c r="G17" s="47">
        <v>93</v>
      </c>
      <c r="H17" s="50">
        <f>SUM(C17:G17)</f>
        <v>466</v>
      </c>
    </row>
    <row r="18" spans="1:8" ht="17.25">
      <c r="A18" s="82">
        <v>17</v>
      </c>
      <c r="B18" s="77" t="s">
        <v>101</v>
      </c>
      <c r="C18" s="47">
        <v>96</v>
      </c>
      <c r="D18" s="47">
        <v>84</v>
      </c>
      <c r="E18" s="48">
        <v>95</v>
      </c>
      <c r="F18" s="49">
        <v>95</v>
      </c>
      <c r="G18" s="47">
        <v>95</v>
      </c>
      <c r="H18" s="50">
        <f>SUM(C18:G18)</f>
        <v>465</v>
      </c>
    </row>
    <row r="19" spans="1:8" ht="17.25">
      <c r="A19" s="82">
        <v>18</v>
      </c>
      <c r="B19" s="77" t="s">
        <v>77</v>
      </c>
      <c r="C19" s="47">
        <v>94</v>
      </c>
      <c r="D19" s="47">
        <v>94</v>
      </c>
      <c r="E19" s="48">
        <v>95</v>
      </c>
      <c r="F19" s="49">
        <v>95</v>
      </c>
      <c r="G19" s="47">
        <v>82</v>
      </c>
      <c r="H19" s="50">
        <f>SUM(C19:G19)</f>
        <v>460</v>
      </c>
    </row>
    <row r="20" spans="1:8" ht="17.25">
      <c r="A20" s="82">
        <v>19</v>
      </c>
      <c r="B20" s="77" t="s">
        <v>141</v>
      </c>
      <c r="C20" s="47">
        <v>82</v>
      </c>
      <c r="D20" s="47">
        <v>89</v>
      </c>
      <c r="E20" s="48">
        <v>95</v>
      </c>
      <c r="F20" s="49">
        <v>95</v>
      </c>
      <c r="G20" s="47">
        <v>90</v>
      </c>
      <c r="H20" s="50">
        <f>SUM(C20:G20)</f>
        <v>451</v>
      </c>
    </row>
    <row r="21" spans="1:8" ht="17.25">
      <c r="A21" s="82">
        <v>20</v>
      </c>
      <c r="B21" s="77" t="s">
        <v>104</v>
      </c>
      <c r="C21" s="47">
        <v>89</v>
      </c>
      <c r="D21" s="47">
        <v>91</v>
      </c>
      <c r="E21" s="48">
        <v>92</v>
      </c>
      <c r="F21" s="49">
        <v>95</v>
      </c>
      <c r="G21" s="47">
        <v>95</v>
      </c>
      <c r="H21" s="50">
        <f>SUM(C21:G21)</f>
        <v>462</v>
      </c>
    </row>
    <row r="22" spans="1:8" ht="17.25">
      <c r="A22" s="82">
        <v>21</v>
      </c>
      <c r="B22" s="77" t="s">
        <v>91</v>
      </c>
      <c r="C22" s="47">
        <v>94</v>
      </c>
      <c r="D22" s="47">
        <v>93</v>
      </c>
      <c r="E22" s="48">
        <v>91</v>
      </c>
      <c r="F22" s="49">
        <v>95</v>
      </c>
      <c r="G22" s="47">
        <v>96</v>
      </c>
      <c r="H22" s="50">
        <f>SUM(C22:G22)</f>
        <v>469</v>
      </c>
    </row>
    <row r="23" spans="1:8" ht="17.25">
      <c r="A23" s="81">
        <v>22</v>
      </c>
      <c r="B23" s="77" t="s">
        <v>171</v>
      </c>
      <c r="C23" s="47">
        <v>95</v>
      </c>
      <c r="D23" s="47">
        <v>97</v>
      </c>
      <c r="E23" s="48">
        <v>91</v>
      </c>
      <c r="F23" s="49">
        <v>95</v>
      </c>
      <c r="G23" s="47">
        <v>83</v>
      </c>
      <c r="H23" s="50">
        <f>SUM(C23:G23)</f>
        <v>461</v>
      </c>
    </row>
    <row r="24" spans="1:8" ht="17.25">
      <c r="A24" s="81">
        <v>23</v>
      </c>
      <c r="B24" s="77" t="s">
        <v>139</v>
      </c>
      <c r="C24" s="47">
        <v>94</v>
      </c>
      <c r="D24" s="47">
        <v>89</v>
      </c>
      <c r="E24" s="48">
        <v>91</v>
      </c>
      <c r="F24" s="49">
        <v>95</v>
      </c>
      <c r="G24" s="47">
        <v>74</v>
      </c>
      <c r="H24" s="50">
        <f>SUM(C24:G24)</f>
        <v>443</v>
      </c>
    </row>
    <row r="25" spans="1:8" ht="17.25">
      <c r="A25" s="81">
        <v>24</v>
      </c>
      <c r="B25" s="77" t="s">
        <v>153</v>
      </c>
      <c r="C25" s="47">
        <v>87</v>
      </c>
      <c r="D25" s="47">
        <v>92</v>
      </c>
      <c r="E25" s="48">
        <v>89</v>
      </c>
      <c r="F25" s="49">
        <v>95</v>
      </c>
      <c r="G25" s="47">
        <v>65</v>
      </c>
      <c r="H25" s="50">
        <f>SUM(C25:G25)</f>
        <v>428</v>
      </c>
    </row>
    <row r="26" spans="1:8" ht="17.25">
      <c r="A26" s="82">
        <v>25</v>
      </c>
      <c r="B26" s="77" t="s">
        <v>102</v>
      </c>
      <c r="C26" s="47">
        <v>90</v>
      </c>
      <c r="D26" s="47">
        <v>83</v>
      </c>
      <c r="E26" s="48">
        <v>86</v>
      </c>
      <c r="F26" s="49">
        <v>95</v>
      </c>
      <c r="G26" s="47">
        <v>91</v>
      </c>
      <c r="H26" s="50">
        <f>SUM(C26:G26)</f>
        <v>445</v>
      </c>
    </row>
    <row r="27" spans="1:8" ht="17.25">
      <c r="A27" s="81">
        <v>26</v>
      </c>
      <c r="B27" s="77" t="s">
        <v>85</v>
      </c>
      <c r="C27" s="47">
        <v>87</v>
      </c>
      <c r="D27" s="47">
        <v>94</v>
      </c>
      <c r="E27" s="48">
        <v>84</v>
      </c>
      <c r="F27" s="49">
        <v>95</v>
      </c>
      <c r="G27" s="47">
        <v>95</v>
      </c>
      <c r="H27" s="50">
        <f>SUM(C27:G27)</f>
        <v>455</v>
      </c>
    </row>
    <row r="28" spans="1:8" ht="17.25">
      <c r="A28" s="82">
        <v>27</v>
      </c>
      <c r="B28" s="77" t="s">
        <v>156</v>
      </c>
      <c r="C28" s="47">
        <v>87</v>
      </c>
      <c r="D28" s="47">
        <v>93</v>
      </c>
      <c r="E28" s="48">
        <v>82</v>
      </c>
      <c r="F28" s="49">
        <v>95</v>
      </c>
      <c r="G28" s="47">
        <v>74</v>
      </c>
      <c r="H28" s="50">
        <f>SUM(C28:G28)</f>
        <v>431</v>
      </c>
    </row>
    <row r="29" spans="1:8" ht="17.25">
      <c r="A29" s="82">
        <v>28</v>
      </c>
      <c r="B29" s="77" t="s">
        <v>74</v>
      </c>
      <c r="C29" s="47">
        <v>93</v>
      </c>
      <c r="D29" s="47">
        <v>85</v>
      </c>
      <c r="E29" s="48">
        <v>99</v>
      </c>
      <c r="F29" s="49">
        <v>94</v>
      </c>
      <c r="G29" s="47">
        <v>91</v>
      </c>
      <c r="H29" s="50">
        <f>SUM(C29:G29)</f>
        <v>462</v>
      </c>
    </row>
    <row r="30" spans="1:8" ht="17.25">
      <c r="A30" s="82">
        <v>29</v>
      </c>
      <c r="B30" s="77" t="s">
        <v>160</v>
      </c>
      <c r="C30" s="47">
        <v>87</v>
      </c>
      <c r="D30" s="47">
        <v>91</v>
      </c>
      <c r="E30" s="48">
        <v>95</v>
      </c>
      <c r="F30" s="49">
        <v>94</v>
      </c>
      <c r="G30" s="47">
        <v>95</v>
      </c>
      <c r="H30" s="50">
        <f>SUM(C30:G30)</f>
        <v>462</v>
      </c>
    </row>
    <row r="31" spans="1:8" ht="17.25">
      <c r="A31" s="82">
        <v>30</v>
      </c>
      <c r="B31" s="77" t="s">
        <v>143</v>
      </c>
      <c r="C31" s="47">
        <v>93</v>
      </c>
      <c r="D31" s="47">
        <v>90</v>
      </c>
      <c r="E31" s="48">
        <v>93</v>
      </c>
      <c r="F31" s="49">
        <v>94</v>
      </c>
      <c r="G31" s="47">
        <v>98</v>
      </c>
      <c r="H31" s="50">
        <f>SUM(C31:G31)</f>
        <v>468</v>
      </c>
    </row>
    <row r="32" spans="1:8" ht="17.25">
      <c r="A32" s="81">
        <v>31</v>
      </c>
      <c r="B32" s="77" t="s">
        <v>127</v>
      </c>
      <c r="C32" s="47">
        <v>84</v>
      </c>
      <c r="D32" s="47">
        <v>88</v>
      </c>
      <c r="E32" s="48">
        <v>93</v>
      </c>
      <c r="F32" s="49">
        <v>94</v>
      </c>
      <c r="G32" s="47">
        <v>81</v>
      </c>
      <c r="H32" s="50">
        <f>SUM(C32:G32)</f>
        <v>440</v>
      </c>
    </row>
    <row r="33" spans="1:8" ht="17.25">
      <c r="A33" s="81">
        <v>32</v>
      </c>
      <c r="B33" s="77" t="s">
        <v>113</v>
      </c>
      <c r="C33" s="47">
        <v>88</v>
      </c>
      <c r="D33" s="47">
        <v>88</v>
      </c>
      <c r="E33" s="48">
        <v>89</v>
      </c>
      <c r="F33" s="49">
        <v>94</v>
      </c>
      <c r="G33" s="47">
        <v>97</v>
      </c>
      <c r="H33" s="50">
        <f>SUM(C33:G33)</f>
        <v>456</v>
      </c>
    </row>
    <row r="34" spans="1:8" ht="17.25">
      <c r="A34" s="82">
        <v>33</v>
      </c>
      <c r="B34" s="77" t="s">
        <v>115</v>
      </c>
      <c r="C34" s="47">
        <v>87</v>
      </c>
      <c r="D34" s="47">
        <v>84</v>
      </c>
      <c r="E34" s="48">
        <v>89</v>
      </c>
      <c r="F34" s="49">
        <v>94</v>
      </c>
      <c r="G34" s="47">
        <v>74</v>
      </c>
      <c r="H34" s="50">
        <f>SUM(C34:G34)</f>
        <v>428</v>
      </c>
    </row>
    <row r="35" spans="1:8" ht="17.25">
      <c r="A35" s="82">
        <v>34</v>
      </c>
      <c r="B35" s="77" t="s">
        <v>84</v>
      </c>
      <c r="C35" s="47">
        <v>87</v>
      </c>
      <c r="D35" s="47">
        <v>95</v>
      </c>
      <c r="E35" s="48">
        <v>88</v>
      </c>
      <c r="F35" s="49">
        <v>94</v>
      </c>
      <c r="G35" s="47">
        <v>87</v>
      </c>
      <c r="H35" s="50">
        <f>SUM(C35:G35)</f>
        <v>451</v>
      </c>
    </row>
    <row r="36" spans="1:8" ht="17.25">
      <c r="A36" s="81">
        <v>35</v>
      </c>
      <c r="B36" s="77" t="s">
        <v>111</v>
      </c>
      <c r="C36" s="47">
        <v>92</v>
      </c>
      <c r="D36" s="47">
        <v>95</v>
      </c>
      <c r="E36" s="48">
        <v>78</v>
      </c>
      <c r="F36" s="49">
        <v>94</v>
      </c>
      <c r="G36" s="47">
        <v>95</v>
      </c>
      <c r="H36" s="50">
        <f>SUM(C36:G36)</f>
        <v>454</v>
      </c>
    </row>
    <row r="37" spans="1:8" ht="17.25">
      <c r="A37" s="81">
        <v>36</v>
      </c>
      <c r="B37" s="77" t="s">
        <v>159</v>
      </c>
      <c r="C37" s="47">
        <v>76</v>
      </c>
      <c r="D37" s="47">
        <v>89</v>
      </c>
      <c r="E37" s="48">
        <v>76</v>
      </c>
      <c r="F37" s="49">
        <v>94</v>
      </c>
      <c r="G37" s="47">
        <v>79</v>
      </c>
      <c r="H37" s="50">
        <f>SUM(C37:G37)</f>
        <v>414</v>
      </c>
    </row>
    <row r="38" spans="1:8" ht="17.25">
      <c r="A38" s="81">
        <v>37</v>
      </c>
      <c r="B38" s="77" t="s">
        <v>151</v>
      </c>
      <c r="C38" s="47">
        <v>86</v>
      </c>
      <c r="D38" s="47">
        <v>67</v>
      </c>
      <c r="E38" s="48">
        <v>76</v>
      </c>
      <c r="F38" s="49">
        <v>94</v>
      </c>
      <c r="G38" s="47">
        <v>75</v>
      </c>
      <c r="H38" s="50">
        <f>SUM(C38:G38)</f>
        <v>398</v>
      </c>
    </row>
    <row r="39" spans="1:8" ht="17.25">
      <c r="A39" s="81">
        <v>38</v>
      </c>
      <c r="B39" s="77" t="s">
        <v>82</v>
      </c>
      <c r="C39" s="47">
        <v>90</v>
      </c>
      <c r="D39" s="47">
        <v>88</v>
      </c>
      <c r="E39" s="48">
        <v>97</v>
      </c>
      <c r="F39" s="49">
        <v>93</v>
      </c>
      <c r="G39" s="47">
        <v>91</v>
      </c>
      <c r="H39" s="50">
        <f>SUM(C39:G39)</f>
        <v>459</v>
      </c>
    </row>
    <row r="40" spans="1:8" ht="17.25">
      <c r="A40" s="82">
        <v>39</v>
      </c>
      <c r="B40" s="77" t="s">
        <v>76</v>
      </c>
      <c r="C40" s="47">
        <v>94</v>
      </c>
      <c r="D40" s="47">
        <v>94</v>
      </c>
      <c r="E40" s="48">
        <v>94</v>
      </c>
      <c r="F40" s="49">
        <v>93</v>
      </c>
      <c r="G40" s="47">
        <v>91</v>
      </c>
      <c r="H40" s="50">
        <f>SUM(C40:G40)</f>
        <v>466</v>
      </c>
    </row>
    <row r="41" spans="1:8" ht="17.25">
      <c r="A41" s="83">
        <v>40</v>
      </c>
      <c r="B41" s="77" t="s">
        <v>116</v>
      </c>
      <c r="C41" s="47">
        <v>87</v>
      </c>
      <c r="D41" s="47">
        <v>92</v>
      </c>
      <c r="E41" s="48">
        <v>86</v>
      </c>
      <c r="F41" s="49">
        <v>93</v>
      </c>
      <c r="G41" s="47">
        <v>90</v>
      </c>
      <c r="H41" s="50">
        <f>SUM(C41:G41)</f>
        <v>448</v>
      </c>
    </row>
    <row r="42" spans="1:8" ht="17.25">
      <c r="A42" s="82">
        <v>41</v>
      </c>
      <c r="B42" s="77" t="s">
        <v>87</v>
      </c>
      <c r="C42" s="47">
        <v>89</v>
      </c>
      <c r="D42" s="47">
        <v>78</v>
      </c>
      <c r="E42" s="48">
        <v>83</v>
      </c>
      <c r="F42" s="49">
        <v>93</v>
      </c>
      <c r="G42" s="47">
        <v>79</v>
      </c>
      <c r="H42" s="50">
        <f>SUM(C42:G42)</f>
        <v>422</v>
      </c>
    </row>
    <row r="43" spans="1:8" ht="17.25">
      <c r="A43" s="82">
        <v>42</v>
      </c>
      <c r="B43" s="77" t="s">
        <v>110</v>
      </c>
      <c r="C43" s="47">
        <v>83</v>
      </c>
      <c r="D43" s="47">
        <v>84</v>
      </c>
      <c r="E43" s="48">
        <v>76</v>
      </c>
      <c r="F43" s="49">
        <v>93</v>
      </c>
      <c r="G43" s="47">
        <v>96</v>
      </c>
      <c r="H43" s="50">
        <f>SUM(C43:G43)</f>
        <v>432</v>
      </c>
    </row>
    <row r="44" spans="1:8" ht="17.25">
      <c r="A44" s="81">
        <v>43</v>
      </c>
      <c r="B44" s="77" t="s">
        <v>166</v>
      </c>
      <c r="C44" s="47">
        <v>90</v>
      </c>
      <c r="D44" s="47">
        <v>84</v>
      </c>
      <c r="E44" s="48">
        <v>95</v>
      </c>
      <c r="F44" s="49">
        <v>92</v>
      </c>
      <c r="G44" s="47">
        <v>95</v>
      </c>
      <c r="H44" s="50">
        <f>SUM(C44:G44)</f>
        <v>456</v>
      </c>
    </row>
    <row r="45" spans="1:8" ht="17.25">
      <c r="A45" s="81">
        <v>44</v>
      </c>
      <c r="B45" s="77" t="s">
        <v>158</v>
      </c>
      <c r="C45" s="47">
        <v>88</v>
      </c>
      <c r="D45" s="47">
        <v>93</v>
      </c>
      <c r="E45" s="48">
        <v>94</v>
      </c>
      <c r="F45" s="49">
        <v>92</v>
      </c>
      <c r="G45" s="47">
        <v>79</v>
      </c>
      <c r="H45" s="50">
        <f>SUM(C45:G45)</f>
        <v>446</v>
      </c>
    </row>
    <row r="46" spans="1:8" ht="17.25">
      <c r="A46" s="81">
        <v>45</v>
      </c>
      <c r="B46" s="77" t="s">
        <v>109</v>
      </c>
      <c r="C46" s="47">
        <v>83</v>
      </c>
      <c r="D46" s="47">
        <v>94</v>
      </c>
      <c r="E46" s="48">
        <v>92</v>
      </c>
      <c r="F46" s="49">
        <v>92</v>
      </c>
      <c r="G46" s="47">
        <v>81</v>
      </c>
      <c r="H46" s="50">
        <f>SUM(C46:G46)</f>
        <v>442</v>
      </c>
    </row>
    <row r="47" spans="1:8" ht="17.25">
      <c r="A47" s="81">
        <v>46</v>
      </c>
      <c r="B47" s="79" t="s">
        <v>140</v>
      </c>
      <c r="C47" s="47">
        <v>85</v>
      </c>
      <c r="D47" s="47">
        <v>94</v>
      </c>
      <c r="E47" s="48">
        <v>89</v>
      </c>
      <c r="F47" s="49">
        <v>92</v>
      </c>
      <c r="G47" s="47">
        <v>79</v>
      </c>
      <c r="H47" s="50">
        <f>SUM(C47:G47)</f>
        <v>439</v>
      </c>
    </row>
    <row r="48" spans="1:8" ht="17.25">
      <c r="A48" s="81">
        <v>47</v>
      </c>
      <c r="B48" s="77" t="s">
        <v>157</v>
      </c>
      <c r="C48" s="74">
        <v>95</v>
      </c>
      <c r="D48" s="74">
        <v>83</v>
      </c>
      <c r="E48" s="75">
        <v>87</v>
      </c>
      <c r="F48" s="76">
        <v>92</v>
      </c>
      <c r="G48" s="74">
        <v>92</v>
      </c>
      <c r="H48" s="50">
        <f>SUM(C48:G48)</f>
        <v>449</v>
      </c>
    </row>
    <row r="49" spans="1:8" ht="17.25">
      <c r="A49" s="81">
        <v>48</v>
      </c>
      <c r="B49" s="77" t="s">
        <v>114</v>
      </c>
      <c r="C49" s="47">
        <v>82</v>
      </c>
      <c r="D49" s="47">
        <v>99</v>
      </c>
      <c r="E49" s="48">
        <v>80</v>
      </c>
      <c r="F49" s="49">
        <v>92</v>
      </c>
      <c r="G49" s="47">
        <v>94</v>
      </c>
      <c r="H49" s="50">
        <f>SUM(C49:G49)</f>
        <v>447</v>
      </c>
    </row>
    <row r="50" spans="1:8" ht="17.25">
      <c r="A50" s="81">
        <v>49</v>
      </c>
      <c r="B50" s="80" t="s">
        <v>88</v>
      </c>
      <c r="C50" s="47">
        <v>95</v>
      </c>
      <c r="D50" s="47">
        <v>92</v>
      </c>
      <c r="E50" s="48">
        <v>87</v>
      </c>
      <c r="F50" s="49">
        <v>91</v>
      </c>
      <c r="G50" s="47">
        <v>68</v>
      </c>
      <c r="H50" s="50">
        <f>SUM(C50:G50)</f>
        <v>433</v>
      </c>
    </row>
    <row r="51" spans="1:8" ht="17.25">
      <c r="A51" s="81">
        <v>50</v>
      </c>
      <c r="B51" s="78" t="s">
        <v>106</v>
      </c>
      <c r="C51" s="47">
        <v>93</v>
      </c>
      <c r="D51" s="47">
        <v>88</v>
      </c>
      <c r="E51" s="48">
        <v>95</v>
      </c>
      <c r="F51" s="49">
        <v>90</v>
      </c>
      <c r="G51" s="47">
        <v>89</v>
      </c>
      <c r="H51" s="50">
        <f>SUM(C51:G51)</f>
        <v>455</v>
      </c>
    </row>
    <row r="52" spans="1:8" ht="17.25">
      <c r="A52" s="81">
        <v>51</v>
      </c>
      <c r="B52" s="77" t="s">
        <v>103</v>
      </c>
      <c r="C52" s="47">
        <v>80</v>
      </c>
      <c r="D52" s="47">
        <v>75</v>
      </c>
      <c r="E52" s="48">
        <v>95</v>
      </c>
      <c r="F52" s="49">
        <v>90</v>
      </c>
      <c r="G52" s="47">
        <v>95</v>
      </c>
      <c r="H52" s="50">
        <f>SUM(C52:G52)</f>
        <v>435</v>
      </c>
    </row>
    <row r="53" spans="1:8" ht="17.25">
      <c r="A53" s="81">
        <v>52</v>
      </c>
      <c r="B53" s="77" t="s">
        <v>168</v>
      </c>
      <c r="C53" s="55">
        <v>89</v>
      </c>
      <c r="D53" s="55">
        <v>86</v>
      </c>
      <c r="E53" s="48">
        <v>94</v>
      </c>
      <c r="F53" s="49">
        <v>90</v>
      </c>
      <c r="G53" s="55">
        <v>97</v>
      </c>
      <c r="H53" s="50">
        <f>SUM(C53:G53)</f>
        <v>456</v>
      </c>
    </row>
    <row r="54" spans="1:8" ht="17.25">
      <c r="A54" s="84">
        <v>53</v>
      </c>
      <c r="B54" s="77" t="s">
        <v>93</v>
      </c>
      <c r="C54" s="47">
        <v>93</v>
      </c>
      <c r="D54" s="47">
        <v>92</v>
      </c>
      <c r="E54" s="48">
        <v>90</v>
      </c>
      <c r="F54" s="49">
        <v>90</v>
      </c>
      <c r="G54" s="47">
        <v>86</v>
      </c>
      <c r="H54" s="50">
        <f>SUM(C54:G54)</f>
        <v>451</v>
      </c>
    </row>
    <row r="55" spans="1:8" ht="17.25">
      <c r="A55" s="81">
        <v>54</v>
      </c>
      <c r="B55" s="77" t="s">
        <v>75</v>
      </c>
      <c r="C55" s="47">
        <v>84</v>
      </c>
      <c r="D55" s="47">
        <v>89</v>
      </c>
      <c r="E55" s="48">
        <v>87</v>
      </c>
      <c r="F55" s="49">
        <v>90</v>
      </c>
      <c r="G55" s="47">
        <v>91</v>
      </c>
      <c r="H55" s="50">
        <f>SUM(C55:G55)</f>
        <v>441</v>
      </c>
    </row>
    <row r="56" spans="1:8" ht="17.25">
      <c r="A56" s="81">
        <v>55</v>
      </c>
      <c r="B56" s="77" t="s">
        <v>81</v>
      </c>
      <c r="C56" s="47">
        <v>92</v>
      </c>
      <c r="D56" s="47">
        <v>87</v>
      </c>
      <c r="E56" s="48">
        <v>82</v>
      </c>
      <c r="F56" s="49">
        <v>90</v>
      </c>
      <c r="G56" s="47">
        <v>81</v>
      </c>
      <c r="H56" s="50">
        <f>SUM(C56:G56)</f>
        <v>432</v>
      </c>
    </row>
    <row r="57" spans="1:8" ht="17.25">
      <c r="A57" s="81">
        <v>56</v>
      </c>
      <c r="B57" s="77" t="s">
        <v>162</v>
      </c>
      <c r="C57" s="47">
        <v>84</v>
      </c>
      <c r="D57" s="47">
        <v>91</v>
      </c>
      <c r="E57" s="48">
        <v>74</v>
      </c>
      <c r="F57" s="49">
        <v>90</v>
      </c>
      <c r="G57" s="47">
        <v>99</v>
      </c>
      <c r="H57" s="50">
        <f>SUM(C57:G57)</f>
        <v>438</v>
      </c>
    </row>
    <row r="58" spans="1:8" ht="17.25">
      <c r="A58" s="81">
        <v>57</v>
      </c>
      <c r="B58" s="77" t="s">
        <v>169</v>
      </c>
      <c r="C58" s="55">
        <v>93</v>
      </c>
      <c r="D58" s="55">
        <v>78</v>
      </c>
      <c r="E58" s="48">
        <v>95</v>
      </c>
      <c r="F58" s="49">
        <v>89</v>
      </c>
      <c r="G58" s="55">
        <v>83</v>
      </c>
      <c r="H58" s="50">
        <f>SUM(C58:G58)</f>
        <v>438</v>
      </c>
    </row>
    <row r="59" spans="1:8" ht="17.25">
      <c r="A59" s="85">
        <v>58</v>
      </c>
      <c r="B59" s="77" t="s">
        <v>135</v>
      </c>
      <c r="C59" s="47">
        <v>85</v>
      </c>
      <c r="D59" s="47">
        <v>80</v>
      </c>
      <c r="E59" s="48">
        <v>92</v>
      </c>
      <c r="F59" s="49">
        <v>89</v>
      </c>
      <c r="G59" s="47">
        <v>87</v>
      </c>
      <c r="H59" s="50">
        <f>SUM(C59:G59)</f>
        <v>433</v>
      </c>
    </row>
    <row r="60" spans="1:8" ht="17.25">
      <c r="A60" s="81">
        <v>59</v>
      </c>
      <c r="B60" s="77" t="s">
        <v>99</v>
      </c>
      <c r="C60" s="47">
        <v>89</v>
      </c>
      <c r="D60" s="47">
        <v>97</v>
      </c>
      <c r="E60" s="48">
        <v>90</v>
      </c>
      <c r="F60" s="49">
        <v>89</v>
      </c>
      <c r="G60" s="47">
        <v>91</v>
      </c>
      <c r="H60" s="50">
        <f>SUM(C60:G60)</f>
        <v>456</v>
      </c>
    </row>
    <row r="61" spans="1:8" ht="17.25">
      <c r="A61" s="81">
        <v>60</v>
      </c>
      <c r="B61" s="77" t="s">
        <v>170</v>
      </c>
      <c r="C61" s="55">
        <v>83</v>
      </c>
      <c r="D61" s="55">
        <v>78</v>
      </c>
      <c r="E61" s="48">
        <v>84</v>
      </c>
      <c r="F61" s="49">
        <v>89</v>
      </c>
      <c r="G61" s="55">
        <v>71</v>
      </c>
      <c r="H61" s="50">
        <f>SUM(C61:G61)</f>
        <v>405</v>
      </c>
    </row>
    <row r="62" spans="1:8" ht="17.25">
      <c r="A62" s="81">
        <v>61</v>
      </c>
      <c r="B62" s="77" t="s">
        <v>132</v>
      </c>
      <c r="C62" s="47">
        <v>92</v>
      </c>
      <c r="D62" s="47">
        <v>92</v>
      </c>
      <c r="E62" s="48">
        <v>94</v>
      </c>
      <c r="F62" s="49">
        <v>88</v>
      </c>
      <c r="G62" s="47">
        <v>95</v>
      </c>
      <c r="H62" s="50">
        <f>SUM(C62:G62)</f>
        <v>461</v>
      </c>
    </row>
    <row r="63" spans="1:8" ht="17.25">
      <c r="A63" s="81">
        <v>62</v>
      </c>
      <c r="B63" s="77" t="s">
        <v>134</v>
      </c>
      <c r="C63" s="47">
        <v>95</v>
      </c>
      <c r="D63" s="47">
        <v>94</v>
      </c>
      <c r="E63" s="48">
        <v>90</v>
      </c>
      <c r="F63" s="49">
        <v>88</v>
      </c>
      <c r="G63" s="47">
        <v>82</v>
      </c>
      <c r="H63" s="50">
        <f>SUM(C63:G63)</f>
        <v>449</v>
      </c>
    </row>
    <row r="64" spans="1:8" ht="17.25">
      <c r="A64" s="82">
        <v>63</v>
      </c>
      <c r="B64" s="77" t="s">
        <v>98</v>
      </c>
      <c r="C64" s="47">
        <v>86</v>
      </c>
      <c r="D64" s="47">
        <v>90</v>
      </c>
      <c r="E64" s="48">
        <v>87</v>
      </c>
      <c r="F64" s="49">
        <v>88</v>
      </c>
      <c r="G64" s="47">
        <v>87</v>
      </c>
      <c r="H64" s="50">
        <f>SUM(C64:G64)</f>
        <v>438</v>
      </c>
    </row>
    <row r="65" spans="1:8" ht="17.25">
      <c r="A65" s="81">
        <v>64</v>
      </c>
      <c r="B65" s="77" t="s">
        <v>121</v>
      </c>
      <c r="C65" s="47">
        <v>89</v>
      </c>
      <c r="D65" s="47">
        <v>77</v>
      </c>
      <c r="E65" s="48">
        <v>81</v>
      </c>
      <c r="F65" s="49">
        <v>88</v>
      </c>
      <c r="G65" s="47">
        <v>86</v>
      </c>
      <c r="H65" s="50">
        <f>SUM(C65:G65)</f>
        <v>421</v>
      </c>
    </row>
    <row r="66" spans="1:8" ht="17.25">
      <c r="A66" s="81">
        <v>65</v>
      </c>
      <c r="B66" s="77" t="s">
        <v>126</v>
      </c>
      <c r="C66" s="47">
        <v>89</v>
      </c>
      <c r="D66" s="47">
        <v>90</v>
      </c>
      <c r="E66" s="48">
        <v>68</v>
      </c>
      <c r="F66" s="49">
        <v>88</v>
      </c>
      <c r="G66" s="47">
        <v>93</v>
      </c>
      <c r="H66" s="50">
        <f>SUM(C66:G66)</f>
        <v>428</v>
      </c>
    </row>
    <row r="67" spans="1:8" ht="17.25">
      <c r="A67" s="81">
        <v>66</v>
      </c>
      <c r="B67" s="77" t="s">
        <v>125</v>
      </c>
      <c r="C67" s="47">
        <v>81</v>
      </c>
      <c r="D67" s="47">
        <v>89</v>
      </c>
      <c r="E67" s="48">
        <v>95</v>
      </c>
      <c r="F67" s="49">
        <v>87</v>
      </c>
      <c r="G67" s="47">
        <v>73</v>
      </c>
      <c r="H67" s="50">
        <f>SUM(C67:G67)</f>
        <v>425</v>
      </c>
    </row>
    <row r="68" spans="1:8" ht="17.25">
      <c r="A68" s="81">
        <v>67</v>
      </c>
      <c r="B68" s="77" t="s">
        <v>136</v>
      </c>
      <c r="C68" s="47">
        <v>84</v>
      </c>
      <c r="D68" s="47">
        <v>90</v>
      </c>
      <c r="E68" s="48">
        <v>93</v>
      </c>
      <c r="F68" s="49">
        <v>86</v>
      </c>
      <c r="G68" s="47">
        <v>60</v>
      </c>
      <c r="H68" s="50">
        <f>SUM(C68:G68)</f>
        <v>413</v>
      </c>
    </row>
    <row r="69" spans="1:8" ht="17.25">
      <c r="A69" s="81">
        <v>68</v>
      </c>
      <c r="B69" s="77" t="s">
        <v>165</v>
      </c>
      <c r="C69" s="47">
        <v>96</v>
      </c>
      <c r="D69" s="47">
        <v>96</v>
      </c>
      <c r="E69" s="48">
        <v>86</v>
      </c>
      <c r="F69" s="49">
        <v>86</v>
      </c>
      <c r="G69" s="47">
        <v>76</v>
      </c>
      <c r="H69" s="50">
        <f>SUM(C69:G69)</f>
        <v>440</v>
      </c>
    </row>
    <row r="70" spans="1:8" ht="17.25">
      <c r="A70" s="81">
        <v>69</v>
      </c>
      <c r="B70" s="77" t="s">
        <v>119</v>
      </c>
      <c r="C70" s="47">
        <v>80</v>
      </c>
      <c r="D70" s="47">
        <v>83</v>
      </c>
      <c r="E70" s="48">
        <v>85</v>
      </c>
      <c r="F70" s="49">
        <v>86</v>
      </c>
      <c r="G70" s="47">
        <v>81</v>
      </c>
      <c r="H70" s="50">
        <f>SUM(C70:G70)</f>
        <v>415</v>
      </c>
    </row>
    <row r="71" spans="1:8" ht="17.25">
      <c r="A71" s="82">
        <v>70</v>
      </c>
      <c r="B71" s="77" t="s">
        <v>146</v>
      </c>
      <c r="C71" s="47">
        <v>83</v>
      </c>
      <c r="D71" s="47">
        <v>79</v>
      </c>
      <c r="E71" s="48">
        <v>72</v>
      </c>
      <c r="F71" s="49">
        <v>85</v>
      </c>
      <c r="G71" s="47">
        <v>92</v>
      </c>
      <c r="H71" s="50">
        <f>SUM(C71:G71)</f>
        <v>411</v>
      </c>
    </row>
    <row r="72" spans="1:8" ht="17.25">
      <c r="A72" s="82">
        <v>71</v>
      </c>
      <c r="B72" s="77" t="s">
        <v>89</v>
      </c>
      <c r="C72" s="47">
        <v>82</v>
      </c>
      <c r="D72" s="47">
        <v>74</v>
      </c>
      <c r="E72" s="48">
        <v>71</v>
      </c>
      <c r="F72" s="49">
        <v>84</v>
      </c>
      <c r="G72" s="47">
        <v>89</v>
      </c>
      <c r="H72" s="50">
        <f>SUM(C72:G72)</f>
        <v>400</v>
      </c>
    </row>
    <row r="73" spans="1:8" ht="17.25">
      <c r="A73" s="82">
        <v>72</v>
      </c>
      <c r="B73" s="77" t="s">
        <v>96</v>
      </c>
      <c r="C73" s="47">
        <v>88</v>
      </c>
      <c r="D73" s="47">
        <v>87</v>
      </c>
      <c r="E73" s="48">
        <v>79</v>
      </c>
      <c r="F73" s="49">
        <v>83</v>
      </c>
      <c r="G73" s="47">
        <v>74</v>
      </c>
      <c r="H73" s="50">
        <f>SUM(C73:G73)</f>
        <v>411</v>
      </c>
    </row>
    <row r="74" spans="1:8" ht="17.25">
      <c r="A74" s="82">
        <v>73</v>
      </c>
      <c r="B74" s="77" t="s">
        <v>148</v>
      </c>
      <c r="C74" s="47">
        <v>85</v>
      </c>
      <c r="D74" s="47">
        <v>81</v>
      </c>
      <c r="E74" s="48">
        <v>70</v>
      </c>
      <c r="F74" s="49">
        <v>83</v>
      </c>
      <c r="G74" s="47">
        <v>91</v>
      </c>
      <c r="H74" s="50">
        <f>SUM(C74:G74)</f>
        <v>410</v>
      </c>
    </row>
    <row r="75" spans="1:8" ht="17.25">
      <c r="A75" s="81">
        <v>74</v>
      </c>
      <c r="B75" s="77" t="s">
        <v>107</v>
      </c>
      <c r="C75" s="47">
        <v>90</v>
      </c>
      <c r="D75" s="47">
        <v>84</v>
      </c>
      <c r="E75" s="48">
        <v>68</v>
      </c>
      <c r="F75" s="49">
        <v>83</v>
      </c>
      <c r="G75" s="47">
        <v>80</v>
      </c>
      <c r="H75" s="50">
        <f>SUM(C75:G75)</f>
        <v>405</v>
      </c>
    </row>
    <row r="76" spans="1:8" ht="17.25">
      <c r="A76" s="81">
        <v>75</v>
      </c>
      <c r="B76" s="77" t="s">
        <v>131</v>
      </c>
      <c r="C76" s="47">
        <v>94</v>
      </c>
      <c r="D76" s="47">
        <v>88</v>
      </c>
      <c r="E76" s="48">
        <v>87</v>
      </c>
      <c r="F76" s="49">
        <v>81</v>
      </c>
      <c r="G76" s="47">
        <v>95</v>
      </c>
      <c r="H76" s="50">
        <f>SUM(C76:G76)</f>
        <v>445</v>
      </c>
    </row>
    <row r="77" spans="1:8" ht="17.25">
      <c r="A77" s="81">
        <v>76</v>
      </c>
      <c r="B77" s="77" t="s">
        <v>105</v>
      </c>
      <c r="C77" s="47">
        <v>80</v>
      </c>
      <c r="D77" s="47">
        <v>83</v>
      </c>
      <c r="E77" s="48">
        <v>85</v>
      </c>
      <c r="F77" s="49">
        <v>81</v>
      </c>
      <c r="G77" s="47">
        <v>86</v>
      </c>
      <c r="H77" s="50">
        <f>SUM(C77:G77)</f>
        <v>415</v>
      </c>
    </row>
    <row r="78" spans="1:8" ht="17.25">
      <c r="A78" s="81">
        <v>77</v>
      </c>
      <c r="B78" s="77" t="s">
        <v>112</v>
      </c>
      <c r="C78" s="47">
        <v>86</v>
      </c>
      <c r="D78" s="47">
        <v>91</v>
      </c>
      <c r="E78" s="48">
        <v>89</v>
      </c>
      <c r="F78" s="49">
        <v>80</v>
      </c>
      <c r="G78" s="47">
        <v>76</v>
      </c>
      <c r="H78" s="50">
        <f>SUM(C78:G78)</f>
        <v>422</v>
      </c>
    </row>
    <row r="79" spans="1:8" ht="17.25">
      <c r="A79" s="81">
        <v>78</v>
      </c>
      <c r="B79" s="77" t="s">
        <v>138</v>
      </c>
      <c r="C79" s="47">
        <v>95</v>
      </c>
      <c r="D79" s="47">
        <v>86</v>
      </c>
      <c r="E79" s="48">
        <v>88</v>
      </c>
      <c r="F79" s="49">
        <v>80</v>
      </c>
      <c r="G79" s="47">
        <v>92</v>
      </c>
      <c r="H79" s="50">
        <f>SUM(C79:G79)</f>
        <v>441</v>
      </c>
    </row>
    <row r="80" spans="1:8" ht="17.25">
      <c r="A80" s="81">
        <v>79</v>
      </c>
      <c r="B80" s="77" t="s">
        <v>150</v>
      </c>
      <c r="C80" s="47">
        <v>93</v>
      </c>
      <c r="D80" s="47">
        <v>89</v>
      </c>
      <c r="E80" s="48">
        <v>83</v>
      </c>
      <c r="F80" s="49">
        <v>80</v>
      </c>
      <c r="G80" s="47">
        <v>45</v>
      </c>
      <c r="H80" s="50">
        <f>SUM(C80:G80)</f>
        <v>390</v>
      </c>
    </row>
    <row r="81" spans="1:8" ht="17.25">
      <c r="A81" s="81">
        <v>80</v>
      </c>
      <c r="B81" s="77" t="s">
        <v>90</v>
      </c>
      <c r="C81" s="47">
        <v>90</v>
      </c>
      <c r="D81" s="47">
        <v>76</v>
      </c>
      <c r="E81" s="48">
        <v>81</v>
      </c>
      <c r="F81" s="49">
        <v>80</v>
      </c>
      <c r="G81" s="47">
        <v>84</v>
      </c>
      <c r="H81" s="50">
        <f>SUM(C81:G81)</f>
        <v>411</v>
      </c>
    </row>
    <row r="82" spans="1:8" ht="17.25">
      <c r="A82" s="81">
        <v>81</v>
      </c>
      <c r="B82" s="77" t="s">
        <v>144</v>
      </c>
      <c r="C82" s="47">
        <v>96</v>
      </c>
      <c r="D82" s="47">
        <v>79</v>
      </c>
      <c r="E82" s="48">
        <v>84</v>
      </c>
      <c r="F82" s="49">
        <v>79</v>
      </c>
      <c r="G82" s="47">
        <v>88</v>
      </c>
      <c r="H82" s="50">
        <f>SUM(C82:G82)</f>
        <v>426</v>
      </c>
    </row>
    <row r="83" spans="1:8" ht="17.25">
      <c r="A83" s="81">
        <v>82</v>
      </c>
      <c r="B83" s="77" t="s">
        <v>163</v>
      </c>
      <c r="C83" s="47">
        <v>90</v>
      </c>
      <c r="D83" s="47">
        <v>86</v>
      </c>
      <c r="E83" s="48">
        <v>72</v>
      </c>
      <c r="F83" s="49">
        <v>79</v>
      </c>
      <c r="G83" s="47">
        <v>88</v>
      </c>
      <c r="H83" s="50">
        <f>SUM(C83:G83)</f>
        <v>415</v>
      </c>
    </row>
    <row r="84" spans="1:8" ht="17.25">
      <c r="A84" s="82">
        <v>83</v>
      </c>
      <c r="B84" s="77" t="s">
        <v>118</v>
      </c>
      <c r="C84" s="47">
        <v>90</v>
      </c>
      <c r="D84" s="47">
        <v>93</v>
      </c>
      <c r="E84" s="48">
        <v>95</v>
      </c>
      <c r="F84" s="49">
        <v>77</v>
      </c>
      <c r="G84" s="47">
        <v>90</v>
      </c>
      <c r="H84" s="50">
        <f>SUM(C84:G84)</f>
        <v>445</v>
      </c>
    </row>
    <row r="85" spans="1:8" ht="17.25">
      <c r="A85" s="81">
        <v>84</v>
      </c>
      <c r="B85" s="77" t="s">
        <v>80</v>
      </c>
      <c r="C85" s="47">
        <v>95</v>
      </c>
      <c r="D85" s="47">
        <v>82</v>
      </c>
      <c r="E85" s="48">
        <v>74</v>
      </c>
      <c r="F85" s="49">
        <v>76</v>
      </c>
      <c r="G85" s="47">
        <v>90</v>
      </c>
      <c r="H85" s="50">
        <f>SUM(C85:G85)</f>
        <v>417</v>
      </c>
    </row>
    <row r="86" spans="1:8" ht="17.25">
      <c r="A86" s="81">
        <v>85</v>
      </c>
      <c r="B86" s="77" t="s">
        <v>149</v>
      </c>
      <c r="C86" s="47">
        <v>88</v>
      </c>
      <c r="D86" s="47">
        <v>69</v>
      </c>
      <c r="E86" s="48">
        <v>74</v>
      </c>
      <c r="F86" s="49">
        <v>76</v>
      </c>
      <c r="G86" s="47">
        <v>80</v>
      </c>
      <c r="H86" s="50">
        <f>SUM(C86:G86)</f>
        <v>387</v>
      </c>
    </row>
    <row r="87" spans="1:8" ht="17.25">
      <c r="A87" s="81">
        <v>86</v>
      </c>
      <c r="B87" s="77" t="s">
        <v>129</v>
      </c>
      <c r="C87" s="47">
        <v>85</v>
      </c>
      <c r="D87" s="47">
        <v>87</v>
      </c>
      <c r="E87" s="48">
        <v>64</v>
      </c>
      <c r="F87" s="49">
        <v>75</v>
      </c>
      <c r="G87" s="47">
        <v>64</v>
      </c>
      <c r="H87" s="50">
        <f>SUM(C87:G87)</f>
        <v>375</v>
      </c>
    </row>
    <row r="88" spans="1:8" ht="17.25">
      <c r="A88" s="81">
        <v>87</v>
      </c>
      <c r="B88" s="77" t="s">
        <v>117</v>
      </c>
      <c r="C88" s="47">
        <v>60</v>
      </c>
      <c r="D88" s="47">
        <v>72</v>
      </c>
      <c r="E88" s="48">
        <v>40</v>
      </c>
      <c r="F88" s="49">
        <v>75</v>
      </c>
      <c r="G88" s="47">
        <v>72</v>
      </c>
      <c r="H88" s="50">
        <f>SUM(C88:G88)</f>
        <v>319</v>
      </c>
    </row>
    <row r="89" spans="1:8" ht="17.25">
      <c r="A89" s="82">
        <v>88</v>
      </c>
      <c r="B89" s="77" t="s">
        <v>92</v>
      </c>
      <c r="C89" s="47">
        <v>86</v>
      </c>
      <c r="D89" s="47">
        <v>91</v>
      </c>
      <c r="E89" s="48">
        <v>80</v>
      </c>
      <c r="F89" s="49">
        <v>74</v>
      </c>
      <c r="G89" s="47">
        <v>76</v>
      </c>
      <c r="H89" s="50">
        <f>SUM(C89:G89)</f>
        <v>407</v>
      </c>
    </row>
    <row r="90" spans="1:8" ht="17.25">
      <c r="A90" s="82">
        <v>89</v>
      </c>
      <c r="B90" s="77" t="s">
        <v>161</v>
      </c>
      <c r="C90" s="47">
        <v>77</v>
      </c>
      <c r="D90" s="47">
        <v>84</v>
      </c>
      <c r="E90" s="48">
        <v>70</v>
      </c>
      <c r="F90" s="49">
        <v>74</v>
      </c>
      <c r="G90" s="47">
        <v>79</v>
      </c>
      <c r="H90" s="50">
        <f>SUM(C90:G90)</f>
        <v>384</v>
      </c>
    </row>
    <row r="91" spans="1:8" ht="17.25">
      <c r="A91" s="82">
        <v>90</v>
      </c>
      <c r="B91" s="77" t="s">
        <v>94</v>
      </c>
      <c r="C91" s="47">
        <v>89</v>
      </c>
      <c r="D91" s="47">
        <v>88</v>
      </c>
      <c r="E91" s="48">
        <v>58</v>
      </c>
      <c r="F91" s="49">
        <v>74</v>
      </c>
      <c r="G91" s="47">
        <v>94</v>
      </c>
      <c r="H91" s="50">
        <f>SUM(C91:G91)</f>
        <v>403</v>
      </c>
    </row>
    <row r="92" spans="1:8" ht="17.25">
      <c r="A92" s="81">
        <v>91</v>
      </c>
      <c r="B92" s="77" t="s">
        <v>130</v>
      </c>
      <c r="C92" s="47">
        <v>93</v>
      </c>
      <c r="D92" s="47">
        <v>90</v>
      </c>
      <c r="E92" s="48">
        <v>82</v>
      </c>
      <c r="F92" s="49">
        <v>73</v>
      </c>
      <c r="G92" s="47">
        <v>65</v>
      </c>
      <c r="H92" s="50">
        <f>SUM(C92:G92)</f>
        <v>403</v>
      </c>
    </row>
    <row r="93" spans="1:8" ht="17.25">
      <c r="A93" s="81">
        <v>92</v>
      </c>
      <c r="B93" s="77" t="s">
        <v>108</v>
      </c>
      <c r="C93" s="47">
        <v>79</v>
      </c>
      <c r="D93" s="47">
        <v>85</v>
      </c>
      <c r="E93" s="48">
        <v>80</v>
      </c>
      <c r="F93" s="49">
        <v>70</v>
      </c>
      <c r="G93" s="47">
        <v>67</v>
      </c>
      <c r="H93" s="50">
        <f>SUM(C93:G93)</f>
        <v>381</v>
      </c>
    </row>
    <row r="94" spans="1:8" ht="17.25">
      <c r="A94" s="82">
        <v>93</v>
      </c>
      <c r="B94" s="80" t="s">
        <v>145</v>
      </c>
      <c r="C94" s="47">
        <v>70</v>
      </c>
      <c r="D94" s="47">
        <v>66</v>
      </c>
      <c r="E94" s="48">
        <v>55</v>
      </c>
      <c r="F94" s="49">
        <v>70</v>
      </c>
      <c r="G94" s="47">
        <v>71</v>
      </c>
      <c r="H94" s="50">
        <f>SUM(C94:G94)</f>
        <v>332</v>
      </c>
    </row>
    <row r="95" spans="1:8" ht="17.25">
      <c r="A95" s="81">
        <v>94</v>
      </c>
      <c r="B95" s="77" t="s">
        <v>167</v>
      </c>
      <c r="C95" s="47">
        <v>89</v>
      </c>
      <c r="D95" s="47">
        <v>91</v>
      </c>
      <c r="E95" s="48">
        <v>78</v>
      </c>
      <c r="F95" s="49">
        <v>67</v>
      </c>
      <c r="G95" s="47">
        <v>91</v>
      </c>
      <c r="H95" s="50">
        <f>SUM(C95:G95)</f>
        <v>416</v>
      </c>
    </row>
    <row r="96" spans="1:8" ht="17.25">
      <c r="A96" s="81">
        <v>95</v>
      </c>
      <c r="B96" s="77" t="s">
        <v>83</v>
      </c>
      <c r="C96" s="47">
        <v>89</v>
      </c>
      <c r="D96" s="47">
        <v>71</v>
      </c>
      <c r="E96" s="48">
        <v>77</v>
      </c>
      <c r="F96" s="49">
        <v>63</v>
      </c>
      <c r="G96" s="47">
        <v>69</v>
      </c>
      <c r="H96" s="50">
        <f>SUM(C96:G96)</f>
        <v>369</v>
      </c>
    </row>
    <row r="97" spans="1:8" ht="17.25">
      <c r="A97" s="81">
        <v>96</v>
      </c>
      <c r="B97" s="77" t="s">
        <v>147</v>
      </c>
      <c r="C97" s="47">
        <v>70</v>
      </c>
      <c r="D97" s="47">
        <v>75</v>
      </c>
      <c r="E97" s="48">
        <v>65</v>
      </c>
      <c r="F97" s="49">
        <v>60</v>
      </c>
      <c r="G97" s="47">
        <v>81</v>
      </c>
      <c r="H97" s="50">
        <f>SUM(C97:G97)</f>
        <v>351</v>
      </c>
    </row>
    <row r="98" spans="1:8" ht="17.25">
      <c r="A98" s="81">
        <v>97</v>
      </c>
      <c r="B98" s="77" t="s">
        <v>164</v>
      </c>
      <c r="C98" s="47">
        <v>90</v>
      </c>
      <c r="D98" s="47">
        <v>74</v>
      </c>
      <c r="E98" s="48">
        <v>84</v>
      </c>
      <c r="F98" s="49">
        <v>57</v>
      </c>
      <c r="G98" s="47">
        <v>53</v>
      </c>
      <c r="H98" s="50">
        <f>SUM(C98:G98)</f>
        <v>358</v>
      </c>
    </row>
    <row r="99" spans="1:8" ht="17.25">
      <c r="A99" s="81">
        <v>98</v>
      </c>
      <c r="B99" s="77" t="s">
        <v>155</v>
      </c>
      <c r="C99" s="47">
        <v>85</v>
      </c>
      <c r="D99" s="47">
        <v>79</v>
      </c>
      <c r="E99" s="48">
        <v>81</v>
      </c>
      <c r="F99" s="49">
        <v>57</v>
      </c>
      <c r="G99" s="47">
        <v>62</v>
      </c>
      <c r="H99" s="50">
        <f>SUM(C99:G99)</f>
        <v>364</v>
      </c>
    </row>
  </sheetData>
  <sortState ref="B2:H99">
    <sortCondition descending="1" ref="F2:F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</dc:creator>
  <cp:lastModifiedBy>LIFE</cp:lastModifiedBy>
  <cp:lastPrinted>2019-05-15T15:00:35Z</cp:lastPrinted>
  <dcterms:created xsi:type="dcterms:W3CDTF">2019-05-07T11:14:25Z</dcterms:created>
  <dcterms:modified xsi:type="dcterms:W3CDTF">2019-05-15T15:10:46Z</dcterms:modified>
</cp:coreProperties>
</file>