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xr:revisionPtr revIDLastSave="0" documentId="8_{DC778546-E58C-A540-B5DD-0B0D4D514CE0}" xr6:coauthVersionLast="45" xr6:coauthVersionMax="45" xr10:uidLastSave="{00000000-0000-0000-0000-000000000000}"/>
  <bookViews>
    <workbookView xWindow="360" yWindow="345" windowWidth="19875" windowHeight="7725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0" i="2" l="1"/>
  <c r="J48" i="2"/>
  <c r="J11" i="2"/>
  <c r="J86" i="2"/>
  <c r="J74" i="2"/>
  <c r="J57" i="2"/>
  <c r="J84" i="2"/>
  <c r="J89" i="2"/>
  <c r="J66" i="2"/>
  <c r="J30" i="2"/>
  <c r="J81" i="2"/>
  <c r="J13" i="2"/>
  <c r="H13" i="2"/>
  <c r="I13" i="2"/>
  <c r="H81" i="2"/>
  <c r="I81" i="2"/>
  <c r="H30" i="2"/>
  <c r="I30" i="2"/>
  <c r="H66" i="2"/>
  <c r="I66" i="2"/>
  <c r="H89" i="2"/>
  <c r="I89" i="2"/>
  <c r="H84" i="2"/>
  <c r="I84" i="2"/>
  <c r="H57" i="2"/>
  <c r="I57" i="2"/>
  <c r="H74" i="2"/>
  <c r="I74" i="2"/>
  <c r="H86" i="2"/>
  <c r="I86" i="2"/>
  <c r="H11" i="2"/>
  <c r="I11" i="2"/>
  <c r="H48" i="2"/>
  <c r="I48" i="2"/>
  <c r="H110" i="2"/>
  <c r="I110" i="2"/>
  <c r="J114" i="2"/>
  <c r="J68" i="2"/>
  <c r="J35" i="2"/>
  <c r="J71" i="2"/>
  <c r="J76" i="2"/>
  <c r="J70" i="2"/>
  <c r="J40" i="2"/>
  <c r="J20" i="2"/>
  <c r="J54" i="2"/>
  <c r="J104" i="2"/>
  <c r="J64" i="2"/>
  <c r="J51" i="2"/>
  <c r="J39" i="2"/>
  <c r="J6" i="2"/>
  <c r="J77" i="2"/>
  <c r="J58" i="2"/>
  <c r="J50" i="2"/>
  <c r="J90" i="2"/>
  <c r="J24" i="2"/>
  <c r="J102" i="2"/>
  <c r="J31" i="2"/>
  <c r="J82" i="2"/>
  <c r="J52" i="2"/>
  <c r="J91" i="2"/>
  <c r="J59" i="2"/>
  <c r="J113" i="2"/>
  <c r="J78" i="2"/>
  <c r="J80" i="2"/>
  <c r="J19" i="2"/>
  <c r="J107" i="2"/>
  <c r="J105" i="2"/>
  <c r="J99" i="2"/>
  <c r="J28" i="2"/>
  <c r="J49" i="2"/>
  <c r="J75" i="2"/>
  <c r="J94" i="2"/>
  <c r="J7" i="2"/>
  <c r="J111" i="2"/>
  <c r="J72" i="2"/>
  <c r="J41" i="2"/>
  <c r="J53" i="2"/>
  <c r="J85" i="2"/>
  <c r="J112" i="2"/>
  <c r="J56" i="2"/>
  <c r="J26" i="2"/>
  <c r="J62" i="2"/>
  <c r="J16" i="2"/>
  <c r="J34" i="2"/>
  <c r="J43" i="2"/>
  <c r="J69" i="2"/>
  <c r="J47" i="2"/>
  <c r="J44" i="2"/>
  <c r="J60" i="2"/>
  <c r="J21" i="2"/>
  <c r="J73" i="2"/>
  <c r="J79" i="2"/>
  <c r="J22" i="2"/>
  <c r="J55" i="2"/>
  <c r="J97" i="2"/>
  <c r="J87" i="2"/>
  <c r="J29" i="2"/>
  <c r="J106" i="2"/>
  <c r="J95" i="2"/>
  <c r="J25" i="2"/>
  <c r="J65" i="2"/>
  <c r="J27" i="2"/>
  <c r="J83" i="2"/>
  <c r="J93" i="2"/>
  <c r="J15" i="2"/>
  <c r="J10" i="2"/>
  <c r="J14" i="2"/>
  <c r="J67" i="2"/>
  <c r="J37" i="2"/>
  <c r="J36" i="2"/>
  <c r="J103" i="2"/>
  <c r="J45" i="2"/>
  <c r="J8" i="2"/>
  <c r="J46" i="2"/>
  <c r="J33" i="2"/>
  <c r="J38" i="2"/>
  <c r="J12" i="2"/>
  <c r="J101" i="2"/>
  <c r="J42" i="2"/>
  <c r="J109" i="2"/>
  <c r="J23" i="2"/>
  <c r="J9" i="2"/>
  <c r="J63" i="2"/>
  <c r="J17" i="2"/>
  <c r="J96" i="2"/>
  <c r="J18" i="2"/>
  <c r="J61" i="2"/>
  <c r="J92" i="2"/>
  <c r="J88" i="2"/>
  <c r="J32" i="2"/>
  <c r="J100" i="2"/>
  <c r="J108" i="2"/>
  <c r="J98" i="2"/>
  <c r="H114" i="2"/>
  <c r="I114" i="2"/>
  <c r="H68" i="2"/>
  <c r="I68" i="2"/>
  <c r="H35" i="2"/>
  <c r="I35" i="2"/>
  <c r="H71" i="2"/>
  <c r="I71" i="2"/>
  <c r="H76" i="2"/>
  <c r="I76" i="2"/>
  <c r="H70" i="2"/>
  <c r="I70" i="2"/>
  <c r="H40" i="2"/>
  <c r="I40" i="2"/>
  <c r="H20" i="2"/>
  <c r="I20" i="2"/>
  <c r="H54" i="2"/>
  <c r="I54" i="2"/>
  <c r="H104" i="2"/>
  <c r="I104" i="2"/>
  <c r="H64" i="2"/>
  <c r="I64" i="2"/>
  <c r="H51" i="2"/>
  <c r="I51" i="2"/>
  <c r="H39" i="2"/>
  <c r="I39" i="2"/>
  <c r="H6" i="2"/>
  <c r="I6" i="2"/>
  <c r="H77" i="2"/>
  <c r="I77" i="2"/>
  <c r="H58" i="2"/>
  <c r="I58" i="2"/>
  <c r="H50" i="2"/>
  <c r="I50" i="2"/>
  <c r="H90" i="2"/>
  <c r="I90" i="2"/>
  <c r="H24" i="2"/>
  <c r="I24" i="2"/>
  <c r="H102" i="2"/>
  <c r="I102" i="2"/>
  <c r="H31" i="2"/>
  <c r="I31" i="2"/>
  <c r="H82" i="2"/>
  <c r="I82" i="2"/>
  <c r="H52" i="2"/>
  <c r="I52" i="2"/>
  <c r="H91" i="2"/>
  <c r="I91" i="2"/>
  <c r="H59" i="2"/>
  <c r="I59" i="2"/>
  <c r="H113" i="2"/>
  <c r="I113" i="2"/>
  <c r="H78" i="2"/>
  <c r="I78" i="2"/>
  <c r="H80" i="2"/>
  <c r="I80" i="2"/>
  <c r="H19" i="2"/>
  <c r="I19" i="2"/>
  <c r="H107" i="2"/>
  <c r="I107" i="2"/>
  <c r="H105" i="2"/>
  <c r="I105" i="2"/>
  <c r="H99" i="2"/>
  <c r="I99" i="2"/>
  <c r="H28" i="2"/>
  <c r="I28" i="2"/>
  <c r="H49" i="2"/>
  <c r="I49" i="2"/>
  <c r="H75" i="2"/>
  <c r="I75" i="2"/>
  <c r="H94" i="2"/>
  <c r="I94" i="2"/>
  <c r="H7" i="2"/>
  <c r="I7" i="2"/>
  <c r="H111" i="2"/>
  <c r="I111" i="2"/>
  <c r="H72" i="2"/>
  <c r="I72" i="2"/>
  <c r="H41" i="2"/>
  <c r="I41" i="2"/>
  <c r="H53" i="2"/>
  <c r="I53" i="2"/>
  <c r="H85" i="2"/>
  <c r="I85" i="2"/>
  <c r="H112" i="2"/>
  <c r="I112" i="2"/>
  <c r="H56" i="2"/>
  <c r="I56" i="2"/>
  <c r="H26" i="2"/>
  <c r="I26" i="2"/>
  <c r="H62" i="2"/>
  <c r="I62" i="2"/>
  <c r="H16" i="2"/>
  <c r="I16" i="2"/>
  <c r="H34" i="2"/>
  <c r="I34" i="2"/>
  <c r="H43" i="2"/>
  <c r="I43" i="2"/>
  <c r="H69" i="2"/>
  <c r="I69" i="2"/>
  <c r="H47" i="2"/>
  <c r="I47" i="2"/>
  <c r="H44" i="2"/>
  <c r="I44" i="2"/>
  <c r="H60" i="2"/>
  <c r="I60" i="2"/>
  <c r="H21" i="2"/>
  <c r="I21" i="2"/>
  <c r="H73" i="2"/>
  <c r="I73" i="2"/>
  <c r="H79" i="2"/>
  <c r="I79" i="2"/>
  <c r="H22" i="2"/>
  <c r="I22" i="2"/>
  <c r="H55" i="2"/>
  <c r="I55" i="2"/>
  <c r="H97" i="2"/>
  <c r="I97" i="2"/>
  <c r="H87" i="2"/>
  <c r="I87" i="2"/>
  <c r="H29" i="2"/>
  <c r="I29" i="2"/>
  <c r="H106" i="2"/>
  <c r="I106" i="2"/>
  <c r="H95" i="2"/>
  <c r="I95" i="2"/>
  <c r="H25" i="2"/>
  <c r="I25" i="2"/>
  <c r="H65" i="2"/>
  <c r="I65" i="2"/>
  <c r="H27" i="2"/>
  <c r="I27" i="2"/>
  <c r="H83" i="2"/>
  <c r="I83" i="2"/>
  <c r="H93" i="2"/>
  <c r="I93" i="2"/>
  <c r="H15" i="2"/>
  <c r="I15" i="2"/>
  <c r="H10" i="2"/>
  <c r="I10" i="2"/>
  <c r="H14" i="2"/>
  <c r="I14" i="2"/>
  <c r="H67" i="2"/>
  <c r="I67" i="2"/>
  <c r="H37" i="2"/>
  <c r="I37" i="2"/>
  <c r="H36" i="2"/>
  <c r="I36" i="2"/>
  <c r="H103" i="2"/>
  <c r="I103" i="2"/>
  <c r="H45" i="2"/>
  <c r="I45" i="2"/>
  <c r="H8" i="2"/>
  <c r="I8" i="2"/>
  <c r="H46" i="2"/>
  <c r="I46" i="2"/>
  <c r="H33" i="2"/>
  <c r="I33" i="2"/>
  <c r="H38" i="2"/>
  <c r="I38" i="2"/>
  <c r="H12" i="2"/>
  <c r="I12" i="2"/>
  <c r="H101" i="2"/>
  <c r="I101" i="2"/>
  <c r="H42" i="2"/>
  <c r="I42" i="2"/>
  <c r="H109" i="2"/>
  <c r="I109" i="2"/>
  <c r="H23" i="2"/>
  <c r="I23" i="2"/>
  <c r="H9" i="2"/>
  <c r="I9" i="2"/>
  <c r="H63" i="2"/>
  <c r="I63" i="2"/>
  <c r="H17" i="2"/>
  <c r="I17" i="2"/>
  <c r="H96" i="2"/>
  <c r="I96" i="2"/>
  <c r="H18" i="2"/>
  <c r="I18" i="2"/>
  <c r="H61" i="2"/>
  <c r="I61" i="2"/>
  <c r="H92" i="2"/>
  <c r="I92" i="2"/>
  <c r="H88" i="2"/>
  <c r="I88" i="2"/>
  <c r="H32" i="2"/>
  <c r="I32" i="2"/>
  <c r="H100" i="2"/>
  <c r="I100" i="2"/>
  <c r="H108" i="2"/>
  <c r="I108" i="2"/>
  <c r="H98" i="2"/>
  <c r="I98" i="2"/>
  <c r="I50" i="1"/>
  <c r="J50" i="1"/>
  <c r="K50" i="1"/>
  <c r="K10" i="1"/>
  <c r="K34" i="1"/>
  <c r="K25" i="1"/>
  <c r="K11" i="1"/>
  <c r="K16" i="1"/>
  <c r="K42" i="1"/>
  <c r="K14" i="1"/>
  <c r="K47" i="1"/>
  <c r="K48" i="1"/>
  <c r="K36" i="1"/>
  <c r="K12" i="1"/>
  <c r="K28" i="1"/>
  <c r="K20" i="1"/>
  <c r="K15" i="1"/>
  <c r="K41" i="1"/>
  <c r="K9" i="1"/>
  <c r="K35" i="1"/>
  <c r="K49" i="1"/>
  <c r="K29" i="1"/>
  <c r="K18" i="1"/>
  <c r="K27" i="1"/>
  <c r="K23" i="1"/>
  <c r="K44" i="1"/>
  <c r="K45" i="1"/>
  <c r="K8" i="1"/>
  <c r="K39" i="1"/>
  <c r="K32" i="1"/>
  <c r="K22" i="1"/>
  <c r="K17" i="1"/>
  <c r="K21" i="1"/>
  <c r="K33" i="1"/>
  <c r="K13" i="1"/>
  <c r="K30" i="1"/>
  <c r="K53" i="1"/>
  <c r="K51" i="1"/>
  <c r="K19" i="1"/>
  <c r="K6" i="1"/>
  <c r="K40" i="1"/>
  <c r="K37" i="1"/>
  <c r="K24" i="1"/>
  <c r="K26" i="1"/>
  <c r="K43" i="1"/>
  <c r="K38" i="1"/>
  <c r="K7" i="1"/>
  <c r="K54" i="1"/>
  <c r="K46" i="1"/>
  <c r="K52" i="1"/>
  <c r="K31" i="1"/>
  <c r="I10" i="1"/>
  <c r="J10" i="1"/>
  <c r="I34" i="1"/>
  <c r="J34" i="1"/>
  <c r="I25" i="1"/>
  <c r="J25" i="1"/>
  <c r="I11" i="1"/>
  <c r="J11" i="1"/>
  <c r="I16" i="1"/>
  <c r="J16" i="1"/>
  <c r="I42" i="1"/>
  <c r="J42" i="1"/>
  <c r="I14" i="1"/>
  <c r="J14" i="1"/>
  <c r="I47" i="1"/>
  <c r="J47" i="1"/>
  <c r="I48" i="1"/>
  <c r="J48" i="1"/>
  <c r="I36" i="1"/>
  <c r="J36" i="1"/>
  <c r="I12" i="1"/>
  <c r="J12" i="1"/>
  <c r="I28" i="1"/>
  <c r="J28" i="1"/>
  <c r="I20" i="1"/>
  <c r="J20" i="1"/>
  <c r="I15" i="1"/>
  <c r="J15" i="1"/>
  <c r="I41" i="1"/>
  <c r="J41" i="1"/>
  <c r="I9" i="1"/>
  <c r="J9" i="1"/>
  <c r="I35" i="1"/>
  <c r="J35" i="1"/>
  <c r="I49" i="1"/>
  <c r="J49" i="1"/>
  <c r="I29" i="1"/>
  <c r="J29" i="1"/>
  <c r="I18" i="1"/>
  <c r="J18" i="1"/>
  <c r="I27" i="1"/>
  <c r="J27" i="1"/>
  <c r="I23" i="1"/>
  <c r="J23" i="1"/>
  <c r="I44" i="1"/>
  <c r="J44" i="1"/>
  <c r="I45" i="1"/>
  <c r="J45" i="1"/>
  <c r="I8" i="1"/>
  <c r="J8" i="1"/>
  <c r="I39" i="1"/>
  <c r="J39" i="1"/>
  <c r="I32" i="1"/>
  <c r="J32" i="1"/>
  <c r="I22" i="1"/>
  <c r="J22" i="1"/>
  <c r="I17" i="1"/>
  <c r="J17" i="1"/>
  <c r="I21" i="1"/>
  <c r="J21" i="1"/>
  <c r="I33" i="1"/>
  <c r="J33" i="1"/>
  <c r="I13" i="1"/>
  <c r="J13" i="1"/>
  <c r="I30" i="1"/>
  <c r="J30" i="1"/>
  <c r="I53" i="1"/>
  <c r="J53" i="1"/>
  <c r="I51" i="1"/>
  <c r="J51" i="1"/>
  <c r="I19" i="1"/>
  <c r="J19" i="1"/>
  <c r="I6" i="1"/>
  <c r="J6" i="1"/>
  <c r="I40" i="1"/>
  <c r="J40" i="1"/>
  <c r="I37" i="1"/>
  <c r="J37" i="1"/>
  <c r="I24" i="1"/>
  <c r="J24" i="1"/>
  <c r="I26" i="1"/>
  <c r="J26" i="1"/>
  <c r="I43" i="1"/>
  <c r="J43" i="1"/>
  <c r="I38" i="1"/>
  <c r="J38" i="1"/>
  <c r="I7" i="1"/>
  <c r="J7" i="1"/>
  <c r="I54" i="1"/>
  <c r="J54" i="1"/>
  <c r="I46" i="1"/>
  <c r="J46" i="1"/>
  <c r="I52" i="1"/>
  <c r="J52" i="1"/>
  <c r="I31" i="1"/>
  <c r="J31" i="1"/>
</calcChain>
</file>

<file path=xl/sharedStrings.xml><?xml version="1.0" encoding="utf-8"?>
<sst xmlns="http://schemas.openxmlformats.org/spreadsheetml/2006/main" count="204" uniqueCount="197">
  <si>
    <t xml:space="preserve">           LIFE Coaching centre congratulate the students of X ICSE                         </t>
  </si>
  <si>
    <t>Sl.No</t>
  </si>
  <si>
    <t>Name of the student</t>
  </si>
  <si>
    <t>Eng</t>
  </si>
  <si>
    <t>II lang</t>
  </si>
  <si>
    <t>Social</t>
  </si>
  <si>
    <t>Maths</t>
  </si>
  <si>
    <t>Science</t>
  </si>
  <si>
    <t>Comp</t>
  </si>
  <si>
    <t>Total</t>
  </si>
  <si>
    <t>Percentage</t>
  </si>
  <si>
    <t>Maths/Science</t>
  </si>
  <si>
    <t xml:space="preserve">  </t>
  </si>
  <si>
    <t xml:space="preserve">Our sincere thanks to all the staff and the Parents for their valuable support to make this happen.  </t>
  </si>
  <si>
    <t>Sai Sneha C M</t>
  </si>
  <si>
    <t>Gautham S</t>
  </si>
  <si>
    <t>Chidananda R</t>
  </si>
  <si>
    <t>Abinaya S</t>
  </si>
  <si>
    <t>Veda D</t>
  </si>
  <si>
    <t>Siddarth S</t>
  </si>
  <si>
    <t>Bhuvaneshwari N</t>
  </si>
  <si>
    <t>Krithi G</t>
  </si>
  <si>
    <t>Raksha D</t>
  </si>
  <si>
    <t>Meghana Nadiu T</t>
  </si>
  <si>
    <t>Abhigna D</t>
  </si>
  <si>
    <t>Abhinav V</t>
  </si>
  <si>
    <t>Aditi C</t>
  </si>
  <si>
    <t>Aditya Ajay Vaidya</t>
  </si>
  <si>
    <t>Ananth M Athreya</t>
  </si>
  <si>
    <t>Ashmitha Rachana</t>
  </si>
  <si>
    <t>Ashreetha S</t>
  </si>
  <si>
    <t>Chinmay Vinod</t>
  </si>
  <si>
    <t>Deepthi V</t>
  </si>
  <si>
    <t>Harshith M</t>
  </si>
  <si>
    <t>Krishna Dutta Desai</t>
  </si>
  <si>
    <t>Maahe A Bysani</t>
  </si>
  <si>
    <t>Manoj S</t>
  </si>
  <si>
    <t>Nidhi Bandihole Prasanna</t>
  </si>
  <si>
    <t>Nithya Lakshmi G V</t>
  </si>
  <si>
    <t>Prajna Anand</t>
  </si>
  <si>
    <t>Ritwik Radesh</t>
  </si>
  <si>
    <t>Sai Kruthin C R</t>
  </si>
  <si>
    <t>Sai Vara Prasad M N</t>
  </si>
  <si>
    <t>Samahitha V Prasad</t>
  </si>
  <si>
    <t>Shravya P S</t>
  </si>
  <si>
    <t>Shashank Rao</t>
  </si>
  <si>
    <t>B N Shreyas Gowda</t>
  </si>
  <si>
    <t>Srinivas D</t>
  </si>
  <si>
    <t>Suhaas R</t>
  </si>
  <si>
    <t>Sujan Bharadwaj V</t>
  </si>
  <si>
    <t>Suraj Prasanna Rao</t>
  </si>
  <si>
    <t>Swastika Sharma</t>
  </si>
  <si>
    <t>Swathi Kulkarni</t>
  </si>
  <si>
    <t>Varun K</t>
  </si>
  <si>
    <t>Vedantika Sharma</t>
  </si>
  <si>
    <t>Bhavana Bandi</t>
  </si>
  <si>
    <t>Keerthan K Acharya</t>
  </si>
  <si>
    <t>Sukruth R Bharadwaj</t>
  </si>
  <si>
    <t>Athish Rajath Surya</t>
  </si>
  <si>
    <t>Ichhita S Kulkarni</t>
  </si>
  <si>
    <t>Krishaang C Konchady</t>
  </si>
  <si>
    <t>Gaurva T V</t>
  </si>
  <si>
    <t xml:space="preserve">Number of  Distinctions     : 33                                   No. of students with marks ≥  90   :  19                 21                                 </t>
  </si>
  <si>
    <r>
      <t xml:space="preserve">                   </t>
    </r>
    <r>
      <rPr>
        <b/>
        <sz val="12"/>
        <rFont val="Tahoma"/>
        <family val="2"/>
      </rPr>
      <t>Maths         Science</t>
    </r>
  </si>
  <si>
    <t>Shreya C Y</t>
  </si>
  <si>
    <t xml:space="preserve">Number of  First class        : 16                                   No. of students with marks ≥  80   :  35                 35                   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</si>
  <si>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ahoma"/>
        <family val="2"/>
      </rPr>
      <t xml:space="preserve">No. of students with marks ≥  40   :  49                   -                    </t>
    </r>
  </si>
  <si>
    <t xml:space="preserve">   LIFE Coaching Centre congratulate the students of X CBSE</t>
  </si>
  <si>
    <t>Name</t>
  </si>
  <si>
    <t>Social sc</t>
  </si>
  <si>
    <t xml:space="preserve">% </t>
  </si>
  <si>
    <t>M/S</t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</si>
  <si>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</si>
  <si>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</si>
  <si>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r>
      <t xml:space="preserve">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</si>
  <si>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             Result sheet of X CBSE [2019 - 2020 Batch]</t>
  </si>
  <si>
    <t>Abhay K Aditya</t>
  </si>
  <si>
    <t xml:space="preserve">Abhay Vijay Shankar </t>
  </si>
  <si>
    <t>Aditi G</t>
  </si>
  <si>
    <t>Aditya M Shastry</t>
  </si>
  <si>
    <t>Aisiri S</t>
  </si>
  <si>
    <t>Akash Raj P</t>
  </si>
  <si>
    <t>Akshit Kumar Mishra</t>
  </si>
  <si>
    <t>Anirudh G</t>
  </si>
  <si>
    <t>Anirudh S Jahagirdar</t>
  </si>
  <si>
    <t>Ankith M</t>
  </si>
  <si>
    <t>Ankush V</t>
  </si>
  <si>
    <t>Anup P Vaidya</t>
  </si>
  <si>
    <t xml:space="preserve">Anusha Upadhya M R </t>
  </si>
  <si>
    <t>Anvitha Naga Krishna</t>
  </si>
  <si>
    <t>Arjun P Chandra</t>
  </si>
  <si>
    <t>Arundathi U B</t>
  </si>
  <si>
    <t>Bhavya N</t>
  </si>
  <si>
    <t>Chaithanya D</t>
  </si>
  <si>
    <t>Charvi Sriya M</t>
  </si>
  <si>
    <t>Charvi B Kaushik</t>
  </si>
  <si>
    <t xml:space="preserve">Chidhanv K </t>
  </si>
  <si>
    <t xml:space="preserve">Chinmayee N Kini </t>
  </si>
  <si>
    <t>Dashami B M</t>
  </si>
  <si>
    <t>Deeksha M Gowda</t>
  </si>
  <si>
    <t>Deekshitha C</t>
  </si>
  <si>
    <t>Dhruva S</t>
  </si>
  <si>
    <t>Eeksha G</t>
  </si>
  <si>
    <t>Harini S</t>
  </si>
  <si>
    <t>Harishree S</t>
  </si>
  <si>
    <t xml:space="preserve">Hrashith C </t>
  </si>
  <si>
    <t>Hemanth R</t>
  </si>
  <si>
    <t>Khushi Y S</t>
  </si>
  <si>
    <t>Kripa Prabhu Markad</t>
  </si>
  <si>
    <t>Krishnendra Samarth M K</t>
  </si>
  <si>
    <t>Kruthika Simha C P</t>
  </si>
  <si>
    <t>Kushank G</t>
  </si>
  <si>
    <t>Lakshmilasya Umesh Bheemappa</t>
  </si>
  <si>
    <t>Manaswini Simhadri Kavali</t>
  </si>
  <si>
    <t>Manya C S</t>
  </si>
  <si>
    <t>Panuganti Mugdha</t>
  </si>
  <si>
    <t>Mukesh Muthukumaran</t>
  </si>
  <si>
    <t>Nagasmruthi R A</t>
  </si>
  <si>
    <t>Navaneet Kishen V</t>
  </si>
  <si>
    <t>Nayana R</t>
  </si>
  <si>
    <t>Sai Niharika A</t>
  </si>
  <si>
    <t>Nimisha N Bharadwaj</t>
  </si>
  <si>
    <t>Nithushri Mahesh Kumar</t>
  </si>
  <si>
    <t>Pooja Sharma</t>
  </si>
  <si>
    <t>Pragna M</t>
  </si>
  <si>
    <t>Pragnya R Kumar</t>
  </si>
  <si>
    <t>Pranav B R</t>
  </si>
  <si>
    <t>Prateek H</t>
  </si>
  <si>
    <t>Prathiksha J S</t>
  </si>
  <si>
    <t>Prema P</t>
  </si>
  <si>
    <t>Prerana R</t>
  </si>
  <si>
    <t>Raksha Ramachandra Udupa</t>
  </si>
  <si>
    <t>Rashmitha  Rajput</t>
  </si>
  <si>
    <t>Rishi Subramanya Nandagiri</t>
  </si>
  <si>
    <t>Rithwik M</t>
  </si>
  <si>
    <t>Sai Dyuthi K V</t>
  </si>
  <si>
    <t>Sai Kiran G S</t>
  </si>
  <si>
    <t>Samanvitha M</t>
  </si>
  <si>
    <t>Samarth M S</t>
  </si>
  <si>
    <t>Sanath Suragimath</t>
  </si>
  <si>
    <t>Sanjay Kallianpur</t>
  </si>
  <si>
    <t>Sanjitha S</t>
  </si>
  <si>
    <t>Sankarshan A Kulkarni</t>
  </si>
  <si>
    <t>Sharath Chandra A N</t>
  </si>
  <si>
    <t>Sharvani H D</t>
  </si>
  <si>
    <t>Shriya N R</t>
  </si>
  <si>
    <t>Shreya Padaki</t>
  </si>
  <si>
    <t>Shreya Prasanna</t>
  </si>
  <si>
    <t>Shreyas R Kumar</t>
  </si>
  <si>
    <t>Sinchan V</t>
  </si>
  <si>
    <t>Siri S Kodihosahalli</t>
  </si>
  <si>
    <t>Sohan A R</t>
  </si>
  <si>
    <t>Sonal Srivastava</t>
  </si>
  <si>
    <t>Srigandh R</t>
  </si>
  <si>
    <t>Srushtei H N</t>
  </si>
  <si>
    <t>Subbodh Satish</t>
  </si>
  <si>
    <t>Suhas M</t>
  </si>
  <si>
    <t>Sumedh G Bhat</t>
  </si>
  <si>
    <t>Sumith S</t>
  </si>
  <si>
    <t>Sumukh Guruprasad</t>
  </si>
  <si>
    <t>Suyash T</t>
  </si>
  <si>
    <t>Suyog Sampangi R</t>
  </si>
  <si>
    <t>Tanishq Tejaa B</t>
  </si>
  <si>
    <t>Tanmay Praveen</t>
  </si>
  <si>
    <t>Tarun Subramanya B M</t>
  </si>
  <si>
    <t>Tejasree C J</t>
  </si>
  <si>
    <t xml:space="preserve">Thrisha T Dass </t>
  </si>
  <si>
    <t>Utkarsh Venkatesan</t>
  </si>
  <si>
    <t>Vallabh V</t>
  </si>
  <si>
    <t>Varsha C R</t>
  </si>
  <si>
    <t>Vijay kumar Goud</t>
  </si>
  <si>
    <t>Vishruth S</t>
  </si>
  <si>
    <t>Nidhi Kumkum</t>
  </si>
  <si>
    <t>Vineet V Devapur</t>
  </si>
  <si>
    <t>Mohan Kumar K M</t>
  </si>
  <si>
    <t>Vaishnavi S B</t>
  </si>
  <si>
    <t xml:space="preserve">Omkar S S </t>
  </si>
  <si>
    <t>K Chetan</t>
  </si>
  <si>
    <t>Upasana Kak R</t>
  </si>
  <si>
    <t>K M Ranga Vittala Rao</t>
  </si>
  <si>
    <t>Nishanth Urs</t>
  </si>
  <si>
    <t>Sinchana N</t>
  </si>
  <si>
    <t>Rohan Chiraayu</t>
  </si>
  <si>
    <t>Sujan D R</t>
  </si>
  <si>
    <t>Panuganti Snigdha</t>
  </si>
  <si>
    <r>
      <t xml:space="preserve">      </t>
    </r>
    <r>
      <rPr>
        <b/>
        <sz val="12"/>
        <rFont val="Tahoma"/>
        <family val="2"/>
      </rPr>
      <t>Maths         Science</t>
    </r>
  </si>
  <si>
    <t>No. of students with marks ≥  80   :      76               72</t>
  </si>
  <si>
    <t xml:space="preserve">No. of students with marks ≥  60   :      108             100  </t>
  </si>
  <si>
    <t>No. of students with marks ≥  50   :      109             109</t>
  </si>
  <si>
    <t xml:space="preserve">No. of students with marks ≥  70   :      95               89 </t>
  </si>
  <si>
    <t xml:space="preserve">                                                                                     No. of students with marks ≥  70  :  40                 47                  </t>
  </si>
  <si>
    <t xml:space="preserve">                                                                                     No. of students with marks ≥  60  :  45                 48                  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</si>
  <si>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ahoma"/>
        <family val="2"/>
      </rPr>
      <t xml:space="preserve">No. of students with marks ≥  50   :  48                 49                    </t>
    </r>
  </si>
  <si>
    <t>Number of  Distinctions     :    62</t>
  </si>
  <si>
    <t>Number of  First class        :    47</t>
  </si>
  <si>
    <t xml:space="preserve">No. of students with marks ≥  90   :      35               28 </t>
  </si>
  <si>
    <t>Result sheet of X ICSE [2019 - 2020 Batch]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</si>
</sst>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ahoma"/>
      <family val="2"/>
    </font>
    <font>
      <sz val="18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sz val="13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8F7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CBFCFD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4" fillId="5" borderId="0" xfId="0" applyFont="1" applyFill="1"/>
    <xf numFmtId="0" fontId="5" fillId="5" borderId="0" xfId="0" applyFont="1" applyFill="1"/>
    <xf numFmtId="0" fontId="6" fillId="5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8" fillId="7" borderId="1" xfId="0" applyFont="1" applyFill="1" applyBorder="1"/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7" borderId="2" xfId="0" applyFont="1" applyFill="1" applyBorder="1"/>
    <xf numFmtId="0" fontId="10" fillId="3" borderId="1" xfId="0" applyFont="1" applyFill="1" applyBorder="1" applyAlignment="1">
      <alignment horizontal="center"/>
    </xf>
    <xf numFmtId="0" fontId="12" fillId="0" borderId="0" xfId="0" applyFont="1" applyBorder="1"/>
    <xf numFmtId="0" fontId="7" fillId="0" borderId="0" xfId="0" applyFont="1" applyBorder="1"/>
    <xf numFmtId="0" fontId="5" fillId="3" borderId="0" xfId="0" applyFont="1" applyFill="1" applyBorder="1"/>
    <xf numFmtId="0" fontId="7" fillId="3" borderId="3" xfId="0" applyFont="1" applyFill="1" applyBorder="1"/>
    <xf numFmtId="0" fontId="5" fillId="3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12" fillId="0" borderId="1" xfId="0" applyFont="1" applyBorder="1"/>
    <xf numFmtId="0" fontId="12" fillId="0" borderId="3" xfId="0" applyFont="1" applyBorder="1"/>
    <xf numFmtId="0" fontId="13" fillId="0" borderId="1" xfId="0" applyFont="1" applyBorder="1"/>
    <xf numFmtId="0" fontId="13" fillId="0" borderId="3" xfId="0" applyFont="1" applyBorder="1"/>
    <xf numFmtId="0" fontId="5" fillId="0" borderId="1" xfId="0" applyFont="1" applyFill="1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4" fillId="0" borderId="1" xfId="0" applyFont="1" applyBorder="1"/>
    <xf numFmtId="0" fontId="14" fillId="0" borderId="3" xfId="0" applyFont="1" applyBorder="1"/>
    <xf numFmtId="0" fontId="0" fillId="0" borderId="0" xfId="0" applyBorder="1"/>
    <xf numFmtId="0" fontId="16" fillId="11" borderId="1" xfId="0" applyFont="1" applyFill="1" applyBorder="1"/>
    <xf numFmtId="0" fontId="16" fillId="11" borderId="3" xfId="0" applyFont="1" applyFill="1" applyBorder="1"/>
    <xf numFmtId="0" fontId="17" fillId="11" borderId="1" xfId="0" applyFont="1" applyFill="1" applyBorder="1"/>
    <xf numFmtId="0" fontId="8" fillId="0" borderId="1" xfId="0" applyFont="1" applyBorder="1"/>
    <xf numFmtId="0" fontId="5" fillId="3" borderId="3" xfId="0" applyFont="1" applyFill="1" applyBorder="1"/>
    <xf numFmtId="0" fontId="0" fillId="3" borderId="1" xfId="0" applyFill="1" applyBorder="1"/>
    <xf numFmtId="0" fontId="8" fillId="0" borderId="1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0" borderId="0" xfId="0" applyFill="1"/>
    <xf numFmtId="0" fontId="18" fillId="5" borderId="0" xfId="0" applyFont="1" applyFill="1"/>
    <xf numFmtId="0" fontId="19" fillId="5" borderId="0" xfId="0" applyFont="1" applyFill="1" applyBorder="1"/>
    <xf numFmtId="0" fontId="19" fillId="5" borderId="0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21" fillId="12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1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5" fillId="0" borderId="0" xfId="0" applyFont="1" applyBorder="1"/>
    <xf numFmtId="0" fontId="13" fillId="0" borderId="0" xfId="0" applyFont="1"/>
    <xf numFmtId="0" fontId="5" fillId="0" borderId="0" xfId="0" applyFont="1" applyFill="1" applyBorder="1"/>
    <xf numFmtId="0" fontId="0" fillId="3" borderId="0" xfId="0" applyFill="1" applyBorder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9" fillId="11" borderId="1" xfId="0" applyFont="1" applyFill="1" applyBorder="1"/>
    <xf numFmtId="0" fontId="8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8" fillId="7" borderId="4" xfId="0" applyFont="1" applyFill="1" applyBorder="1" applyAlignment="1">
      <alignment horizontal="right"/>
    </xf>
    <xf numFmtId="0" fontId="8" fillId="7" borderId="2" xfId="0" applyFont="1" applyFill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vertical="top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/>
    <xf numFmtId="0" fontId="7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selection activeCell="K1" sqref="K1"/>
    </sheetView>
  </sheetViews>
  <sheetFormatPr defaultRowHeight="15" x14ac:dyDescent="0.2"/>
  <cols>
    <col min="1" max="1" width="8.7421875" customWidth="1"/>
    <col min="2" max="2" width="30.53515625" customWidth="1"/>
    <col min="3" max="3" width="9.4140625" customWidth="1"/>
    <col min="4" max="4" width="9.55078125" customWidth="1"/>
    <col min="5" max="5" width="9.4140625" customWidth="1"/>
    <col min="6" max="6" width="9.81640625" customWidth="1"/>
    <col min="7" max="7" width="10.35546875" customWidth="1"/>
    <col min="8" max="8" width="9.4140625" customWidth="1"/>
    <col min="9" max="9" width="10.0859375" customWidth="1"/>
    <col min="10" max="10" width="16.8125" customWidth="1"/>
    <col min="11" max="11" width="19.50390625" customWidth="1"/>
  </cols>
  <sheetData>
    <row r="1" spans="1:11" ht="23.25" x14ac:dyDescent="0.3">
      <c r="B1" s="1" t="s">
        <v>0</v>
      </c>
      <c r="C1" s="1"/>
      <c r="D1" s="1"/>
      <c r="E1" s="1"/>
      <c r="F1" s="1"/>
      <c r="G1" s="1"/>
      <c r="H1" s="2"/>
      <c r="I1" s="3"/>
      <c r="J1" s="3"/>
      <c r="K1" s="4"/>
    </row>
    <row r="2" spans="1:11" x14ac:dyDescent="0.2">
      <c r="C2" s="5"/>
      <c r="D2" s="5"/>
      <c r="E2" s="5"/>
      <c r="F2" s="5"/>
      <c r="G2" s="5"/>
      <c r="H2" s="5"/>
      <c r="I2" s="5"/>
      <c r="J2" s="5"/>
    </row>
    <row r="3" spans="1:11" ht="18" x14ac:dyDescent="0.2">
      <c r="C3" s="6" t="s">
        <v>196</v>
      </c>
      <c r="D3" s="7"/>
      <c r="E3" s="8"/>
      <c r="F3" s="8"/>
      <c r="G3" s="8"/>
      <c r="H3" s="8"/>
      <c r="I3" s="9"/>
      <c r="J3" s="10"/>
    </row>
    <row r="5" spans="1:11" ht="15.75" x14ac:dyDescent="0.2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2" t="s">
        <v>11</v>
      </c>
    </row>
    <row r="6" spans="1:11" ht="18.75" x14ac:dyDescent="0.25">
      <c r="A6" s="13">
        <v>1</v>
      </c>
      <c r="B6" s="52" t="s">
        <v>45</v>
      </c>
      <c r="C6" s="15">
        <v>95</v>
      </c>
      <c r="D6" s="15">
        <v>97</v>
      </c>
      <c r="E6" s="15">
        <v>100</v>
      </c>
      <c r="F6" s="16">
        <v>99</v>
      </c>
      <c r="G6" s="17">
        <v>98</v>
      </c>
      <c r="H6" s="15">
        <v>100</v>
      </c>
      <c r="I6" s="18">
        <f t="shared" ref="I6:I37" si="0">SUM(C6:H6)</f>
        <v>589</v>
      </c>
      <c r="J6" s="19">
        <f t="shared" ref="J6:J37" si="1">(I6/600)*100</f>
        <v>98.166666666666671</v>
      </c>
      <c r="K6" s="20">
        <f t="shared" ref="K6:K37" si="2">(F6+G6)/2</f>
        <v>98.5</v>
      </c>
    </row>
    <row r="7" spans="1:11" ht="18.75" x14ac:dyDescent="0.25">
      <c r="A7" s="13">
        <v>2</v>
      </c>
      <c r="B7" s="52" t="s">
        <v>52</v>
      </c>
      <c r="C7" s="28">
        <v>90</v>
      </c>
      <c r="D7" s="15">
        <v>98</v>
      </c>
      <c r="E7" s="15">
        <v>100</v>
      </c>
      <c r="F7" s="16">
        <v>97</v>
      </c>
      <c r="G7" s="17">
        <v>99</v>
      </c>
      <c r="H7" s="15">
        <v>100</v>
      </c>
      <c r="I7" s="18">
        <f t="shared" si="0"/>
        <v>584</v>
      </c>
      <c r="J7" s="19">
        <f t="shared" si="1"/>
        <v>97.333333333333343</v>
      </c>
      <c r="K7" s="20">
        <f t="shared" si="2"/>
        <v>98</v>
      </c>
    </row>
    <row r="8" spans="1:11" ht="18.75" x14ac:dyDescent="0.25">
      <c r="A8" s="13">
        <v>3</v>
      </c>
      <c r="B8" s="52" t="s">
        <v>60</v>
      </c>
      <c r="C8" s="15">
        <v>90</v>
      </c>
      <c r="D8" s="15">
        <v>91</v>
      </c>
      <c r="E8" s="15">
        <v>100</v>
      </c>
      <c r="F8" s="16">
        <v>98</v>
      </c>
      <c r="G8" s="17">
        <v>100</v>
      </c>
      <c r="H8" s="15">
        <v>100</v>
      </c>
      <c r="I8" s="18">
        <f t="shared" si="0"/>
        <v>579</v>
      </c>
      <c r="J8" s="19">
        <f t="shared" si="1"/>
        <v>96.5</v>
      </c>
      <c r="K8" s="20">
        <f t="shared" si="2"/>
        <v>99</v>
      </c>
    </row>
    <row r="9" spans="1:11" ht="18.75" x14ac:dyDescent="0.25">
      <c r="A9" s="13">
        <v>4</v>
      </c>
      <c r="B9" s="52" t="s">
        <v>28</v>
      </c>
      <c r="C9" s="15">
        <v>87</v>
      </c>
      <c r="D9" s="15">
        <v>99</v>
      </c>
      <c r="E9" s="15">
        <v>100</v>
      </c>
      <c r="F9" s="16">
        <v>95</v>
      </c>
      <c r="G9" s="17">
        <v>97</v>
      </c>
      <c r="H9" s="15">
        <v>100</v>
      </c>
      <c r="I9" s="18">
        <f t="shared" si="0"/>
        <v>578</v>
      </c>
      <c r="J9" s="19">
        <f t="shared" si="1"/>
        <v>96.333333333333343</v>
      </c>
      <c r="K9" s="20">
        <f t="shared" si="2"/>
        <v>96</v>
      </c>
    </row>
    <row r="10" spans="1:11" ht="18.75" x14ac:dyDescent="0.25">
      <c r="A10" s="13">
        <v>5</v>
      </c>
      <c r="B10" s="52" t="s">
        <v>15</v>
      </c>
      <c r="C10" s="21">
        <v>86</v>
      </c>
      <c r="D10" s="21">
        <v>97</v>
      </c>
      <c r="E10" s="21">
        <v>98</v>
      </c>
      <c r="F10" s="22">
        <v>98</v>
      </c>
      <c r="G10" s="23">
        <v>98</v>
      </c>
      <c r="H10" s="21">
        <v>100</v>
      </c>
      <c r="I10" s="18">
        <f t="shared" si="0"/>
        <v>577</v>
      </c>
      <c r="J10" s="19">
        <f t="shared" si="1"/>
        <v>96.166666666666671</v>
      </c>
      <c r="K10" s="20">
        <f t="shared" si="2"/>
        <v>98</v>
      </c>
    </row>
    <row r="11" spans="1:11" ht="18.75" x14ac:dyDescent="0.25">
      <c r="A11" s="13">
        <v>6</v>
      </c>
      <c r="B11" s="52" t="s">
        <v>18</v>
      </c>
      <c r="C11" s="15">
        <v>85</v>
      </c>
      <c r="D11" s="15">
        <v>99</v>
      </c>
      <c r="E11" s="15">
        <v>100</v>
      </c>
      <c r="F11" s="16">
        <v>98</v>
      </c>
      <c r="G11" s="17">
        <v>95</v>
      </c>
      <c r="H11" s="15">
        <v>99</v>
      </c>
      <c r="I11" s="18">
        <f t="shared" si="0"/>
        <v>576</v>
      </c>
      <c r="J11" s="19">
        <f t="shared" si="1"/>
        <v>96</v>
      </c>
      <c r="K11" s="20">
        <f t="shared" si="2"/>
        <v>96.5</v>
      </c>
    </row>
    <row r="12" spans="1:11" ht="18.75" x14ac:dyDescent="0.25">
      <c r="A12" s="13">
        <v>7</v>
      </c>
      <c r="B12" s="52" t="s">
        <v>23</v>
      </c>
      <c r="C12" s="15">
        <v>90</v>
      </c>
      <c r="D12" s="15">
        <v>95</v>
      </c>
      <c r="E12" s="15">
        <v>99</v>
      </c>
      <c r="F12" s="16">
        <v>95</v>
      </c>
      <c r="G12" s="17">
        <v>95</v>
      </c>
      <c r="H12" s="15">
        <v>98</v>
      </c>
      <c r="I12" s="18">
        <f t="shared" si="0"/>
        <v>572</v>
      </c>
      <c r="J12" s="19">
        <f t="shared" si="1"/>
        <v>95.333333333333343</v>
      </c>
      <c r="K12" s="20">
        <f t="shared" si="2"/>
        <v>95</v>
      </c>
    </row>
    <row r="13" spans="1:11" ht="18.75" x14ac:dyDescent="0.25">
      <c r="A13" s="13">
        <v>8</v>
      </c>
      <c r="B13" s="52" t="s">
        <v>40</v>
      </c>
      <c r="C13" s="15">
        <v>85</v>
      </c>
      <c r="D13" s="15">
        <v>98</v>
      </c>
      <c r="E13" s="15">
        <v>99</v>
      </c>
      <c r="F13" s="16">
        <v>95</v>
      </c>
      <c r="G13" s="17">
        <v>95</v>
      </c>
      <c r="H13" s="15">
        <v>99</v>
      </c>
      <c r="I13" s="18">
        <f t="shared" si="0"/>
        <v>571</v>
      </c>
      <c r="J13" s="19">
        <f t="shared" si="1"/>
        <v>95.166666666666671</v>
      </c>
      <c r="K13" s="20">
        <f t="shared" si="2"/>
        <v>95</v>
      </c>
    </row>
    <row r="14" spans="1:11" ht="18.75" x14ac:dyDescent="0.25">
      <c r="A14" s="13">
        <v>9</v>
      </c>
      <c r="B14" s="52" t="s">
        <v>21</v>
      </c>
      <c r="C14" s="15">
        <v>92</v>
      </c>
      <c r="D14" s="15">
        <v>98</v>
      </c>
      <c r="E14" s="15">
        <v>100</v>
      </c>
      <c r="F14" s="16">
        <v>89</v>
      </c>
      <c r="G14" s="17">
        <v>93</v>
      </c>
      <c r="H14" s="15">
        <v>98</v>
      </c>
      <c r="I14" s="18">
        <f t="shared" si="0"/>
        <v>570</v>
      </c>
      <c r="J14" s="19">
        <f t="shared" si="1"/>
        <v>95</v>
      </c>
      <c r="K14" s="20">
        <f t="shared" si="2"/>
        <v>91</v>
      </c>
    </row>
    <row r="15" spans="1:11" ht="18.75" x14ac:dyDescent="0.25">
      <c r="A15" s="13">
        <v>10</v>
      </c>
      <c r="B15" s="52" t="s">
        <v>26</v>
      </c>
      <c r="C15" s="28">
        <v>85</v>
      </c>
      <c r="D15" s="28">
        <v>98</v>
      </c>
      <c r="E15" s="28">
        <v>99</v>
      </c>
      <c r="F15" s="16">
        <v>97</v>
      </c>
      <c r="G15" s="17">
        <v>94</v>
      </c>
      <c r="H15" s="28">
        <v>97</v>
      </c>
      <c r="I15" s="18">
        <f t="shared" si="0"/>
        <v>570</v>
      </c>
      <c r="J15" s="19">
        <f t="shared" si="1"/>
        <v>95</v>
      </c>
      <c r="K15" s="20">
        <f t="shared" si="2"/>
        <v>95.5</v>
      </c>
    </row>
    <row r="16" spans="1:11" ht="18.75" x14ac:dyDescent="0.25">
      <c r="A16" s="13">
        <v>11</v>
      </c>
      <c r="B16" s="52" t="s">
        <v>19</v>
      </c>
      <c r="C16" s="15">
        <v>88</v>
      </c>
      <c r="D16" s="15">
        <v>94</v>
      </c>
      <c r="E16" s="15">
        <v>99</v>
      </c>
      <c r="F16" s="16">
        <v>91</v>
      </c>
      <c r="G16" s="17">
        <v>98</v>
      </c>
      <c r="H16" s="15">
        <v>98</v>
      </c>
      <c r="I16" s="18">
        <f t="shared" si="0"/>
        <v>568</v>
      </c>
      <c r="J16" s="19">
        <f t="shared" si="1"/>
        <v>94.666666666666671</v>
      </c>
      <c r="K16" s="20">
        <f t="shared" si="2"/>
        <v>94.5</v>
      </c>
    </row>
    <row r="17" spans="1:11" ht="18.75" x14ac:dyDescent="0.25">
      <c r="A17" s="13">
        <v>12</v>
      </c>
      <c r="B17" s="52" t="s">
        <v>37</v>
      </c>
      <c r="C17" s="15">
        <v>91</v>
      </c>
      <c r="D17" s="27">
        <v>98</v>
      </c>
      <c r="E17" s="27">
        <v>96</v>
      </c>
      <c r="F17" s="22">
        <v>91</v>
      </c>
      <c r="G17" s="23">
        <v>93</v>
      </c>
      <c r="H17" s="30">
        <v>99</v>
      </c>
      <c r="I17" s="18">
        <f t="shared" si="0"/>
        <v>568</v>
      </c>
      <c r="J17" s="19">
        <f t="shared" si="1"/>
        <v>94.666666666666671</v>
      </c>
      <c r="K17" s="20">
        <f t="shared" si="2"/>
        <v>92</v>
      </c>
    </row>
    <row r="18" spans="1:11" ht="18.75" x14ac:dyDescent="0.25">
      <c r="A18" s="13">
        <v>13</v>
      </c>
      <c r="B18" s="52" t="s">
        <v>55</v>
      </c>
      <c r="C18" s="15">
        <v>91</v>
      </c>
      <c r="D18" s="15">
        <v>92</v>
      </c>
      <c r="E18" s="15">
        <v>98</v>
      </c>
      <c r="F18" s="16">
        <v>95</v>
      </c>
      <c r="G18" s="17">
        <v>87</v>
      </c>
      <c r="H18" s="15">
        <v>99</v>
      </c>
      <c r="I18" s="18">
        <f t="shared" si="0"/>
        <v>562</v>
      </c>
      <c r="J18" s="19">
        <f t="shared" si="1"/>
        <v>93.666666666666671</v>
      </c>
      <c r="K18" s="20">
        <f t="shared" si="2"/>
        <v>91</v>
      </c>
    </row>
    <row r="19" spans="1:11" ht="18.75" x14ac:dyDescent="0.25">
      <c r="A19" s="13">
        <v>14</v>
      </c>
      <c r="B19" s="52" t="s">
        <v>44</v>
      </c>
      <c r="C19" s="15">
        <v>81</v>
      </c>
      <c r="D19" s="15">
        <v>98</v>
      </c>
      <c r="E19" s="15">
        <v>100</v>
      </c>
      <c r="F19" s="16">
        <v>91</v>
      </c>
      <c r="G19" s="17">
        <v>95</v>
      </c>
      <c r="H19" s="15">
        <v>96</v>
      </c>
      <c r="I19" s="18">
        <f t="shared" si="0"/>
        <v>561</v>
      </c>
      <c r="J19" s="19">
        <f t="shared" si="1"/>
        <v>93.5</v>
      </c>
      <c r="K19" s="20">
        <f t="shared" si="2"/>
        <v>93</v>
      </c>
    </row>
    <row r="20" spans="1:11" ht="18.75" x14ac:dyDescent="0.25">
      <c r="A20" s="13">
        <v>15</v>
      </c>
      <c r="B20" s="52" t="s">
        <v>25</v>
      </c>
      <c r="C20" s="24">
        <v>88</v>
      </c>
      <c r="D20" s="24">
        <v>95</v>
      </c>
      <c r="E20" s="24">
        <v>97</v>
      </c>
      <c r="F20" s="25">
        <v>84</v>
      </c>
      <c r="G20" s="26">
        <v>97</v>
      </c>
      <c r="H20" s="24">
        <v>99</v>
      </c>
      <c r="I20" s="18">
        <f t="shared" si="0"/>
        <v>560</v>
      </c>
      <c r="J20" s="19">
        <f t="shared" si="1"/>
        <v>93.333333333333329</v>
      </c>
      <c r="K20" s="20">
        <f t="shared" si="2"/>
        <v>90.5</v>
      </c>
    </row>
    <row r="21" spans="1:11" ht="18.75" x14ac:dyDescent="0.25">
      <c r="A21" s="13">
        <v>16</v>
      </c>
      <c r="B21" s="52" t="s">
        <v>38</v>
      </c>
      <c r="C21" s="15">
        <v>88</v>
      </c>
      <c r="D21" s="15">
        <v>98</v>
      </c>
      <c r="E21" s="15">
        <v>99</v>
      </c>
      <c r="F21" s="16">
        <v>85</v>
      </c>
      <c r="G21" s="17">
        <v>91</v>
      </c>
      <c r="H21" s="15">
        <v>98</v>
      </c>
      <c r="I21" s="18">
        <f t="shared" si="0"/>
        <v>559</v>
      </c>
      <c r="J21" s="19">
        <f t="shared" si="1"/>
        <v>93.166666666666657</v>
      </c>
      <c r="K21" s="20">
        <f t="shared" si="2"/>
        <v>88</v>
      </c>
    </row>
    <row r="22" spans="1:11" ht="18.75" x14ac:dyDescent="0.25">
      <c r="A22" s="13">
        <v>17</v>
      </c>
      <c r="B22" s="52" t="s">
        <v>36</v>
      </c>
      <c r="C22" s="15">
        <v>83</v>
      </c>
      <c r="D22" s="15">
        <v>93</v>
      </c>
      <c r="E22" s="15">
        <v>98</v>
      </c>
      <c r="F22" s="16">
        <v>96</v>
      </c>
      <c r="G22" s="17">
        <v>89</v>
      </c>
      <c r="H22" s="15">
        <v>98</v>
      </c>
      <c r="I22" s="18">
        <f t="shared" si="0"/>
        <v>557</v>
      </c>
      <c r="J22" s="19">
        <f t="shared" si="1"/>
        <v>92.833333333333329</v>
      </c>
      <c r="K22" s="20">
        <f t="shared" si="2"/>
        <v>92.5</v>
      </c>
    </row>
    <row r="23" spans="1:11" ht="18.75" x14ac:dyDescent="0.25">
      <c r="A23" s="13">
        <v>18</v>
      </c>
      <c r="B23" s="52" t="s">
        <v>32</v>
      </c>
      <c r="C23" s="15">
        <v>87</v>
      </c>
      <c r="D23" s="15">
        <v>99</v>
      </c>
      <c r="E23" s="15">
        <v>96</v>
      </c>
      <c r="F23" s="16">
        <v>93</v>
      </c>
      <c r="G23" s="17">
        <v>87</v>
      </c>
      <c r="H23" s="15">
        <v>94</v>
      </c>
      <c r="I23" s="18">
        <f t="shared" si="0"/>
        <v>556</v>
      </c>
      <c r="J23" s="19">
        <f t="shared" si="1"/>
        <v>92.666666666666657</v>
      </c>
      <c r="K23" s="20">
        <f t="shared" si="2"/>
        <v>90</v>
      </c>
    </row>
    <row r="24" spans="1:11" ht="18.75" x14ac:dyDescent="0.25">
      <c r="A24" s="13">
        <v>19</v>
      </c>
      <c r="B24" s="52" t="s">
        <v>48</v>
      </c>
      <c r="C24" s="24">
        <v>80</v>
      </c>
      <c r="D24" s="24">
        <v>96</v>
      </c>
      <c r="E24" s="24">
        <v>98</v>
      </c>
      <c r="F24" s="25">
        <v>92</v>
      </c>
      <c r="G24" s="26">
        <v>91</v>
      </c>
      <c r="H24" s="24">
        <v>97</v>
      </c>
      <c r="I24" s="18">
        <f t="shared" si="0"/>
        <v>554</v>
      </c>
      <c r="J24" s="19">
        <f t="shared" si="1"/>
        <v>92.333333333333329</v>
      </c>
      <c r="K24" s="20">
        <f t="shared" si="2"/>
        <v>91.5</v>
      </c>
    </row>
    <row r="25" spans="1:11" ht="18.75" x14ac:dyDescent="0.25">
      <c r="A25" s="13">
        <v>20</v>
      </c>
      <c r="B25" s="52" t="s">
        <v>17</v>
      </c>
      <c r="C25" s="24">
        <v>84</v>
      </c>
      <c r="D25" s="24">
        <v>98</v>
      </c>
      <c r="E25" s="24">
        <v>97</v>
      </c>
      <c r="F25" s="25">
        <v>89</v>
      </c>
      <c r="G25" s="26">
        <v>89</v>
      </c>
      <c r="H25" s="24">
        <v>96</v>
      </c>
      <c r="I25" s="18">
        <f t="shared" si="0"/>
        <v>553</v>
      </c>
      <c r="J25" s="19">
        <f t="shared" si="1"/>
        <v>92.166666666666657</v>
      </c>
      <c r="K25" s="20">
        <f t="shared" si="2"/>
        <v>89</v>
      </c>
    </row>
    <row r="26" spans="1:11" ht="18.75" x14ac:dyDescent="0.25">
      <c r="A26" s="13">
        <v>21</v>
      </c>
      <c r="B26" s="52" t="s">
        <v>49</v>
      </c>
      <c r="C26" s="24">
        <v>89</v>
      </c>
      <c r="D26" s="24">
        <v>90</v>
      </c>
      <c r="E26" s="24">
        <v>97</v>
      </c>
      <c r="F26" s="25">
        <v>90</v>
      </c>
      <c r="G26" s="26">
        <v>87</v>
      </c>
      <c r="H26" s="24">
        <v>98</v>
      </c>
      <c r="I26" s="18">
        <f t="shared" si="0"/>
        <v>551</v>
      </c>
      <c r="J26" s="19">
        <f t="shared" si="1"/>
        <v>91.833333333333329</v>
      </c>
      <c r="K26" s="20">
        <f t="shared" si="2"/>
        <v>88.5</v>
      </c>
    </row>
    <row r="27" spans="1:11" ht="18.75" x14ac:dyDescent="0.25">
      <c r="A27" s="29">
        <v>22</v>
      </c>
      <c r="B27" s="52" t="s">
        <v>31</v>
      </c>
      <c r="C27" s="28">
        <v>88</v>
      </c>
      <c r="D27" s="28">
        <v>97</v>
      </c>
      <c r="E27" s="28">
        <v>92</v>
      </c>
      <c r="F27" s="16">
        <v>91</v>
      </c>
      <c r="G27" s="17">
        <v>94</v>
      </c>
      <c r="H27" s="28">
        <v>88</v>
      </c>
      <c r="I27" s="18">
        <f t="shared" si="0"/>
        <v>550</v>
      </c>
      <c r="J27" s="19">
        <f t="shared" si="1"/>
        <v>91.666666666666657</v>
      </c>
      <c r="K27" s="20">
        <f t="shared" si="2"/>
        <v>92.5</v>
      </c>
    </row>
    <row r="28" spans="1:11" ht="18.75" x14ac:dyDescent="0.25">
      <c r="A28" s="13">
        <v>23</v>
      </c>
      <c r="B28" s="52" t="s">
        <v>24</v>
      </c>
      <c r="C28" s="28">
        <v>91</v>
      </c>
      <c r="D28" s="28">
        <v>94</v>
      </c>
      <c r="E28" s="28">
        <v>95</v>
      </c>
      <c r="F28" s="16">
        <v>85</v>
      </c>
      <c r="G28" s="17">
        <v>87</v>
      </c>
      <c r="H28" s="28">
        <v>97</v>
      </c>
      <c r="I28" s="18">
        <f t="shared" si="0"/>
        <v>549</v>
      </c>
      <c r="J28" s="19">
        <f t="shared" si="1"/>
        <v>91.5</v>
      </c>
      <c r="K28" s="20">
        <f t="shared" si="2"/>
        <v>86</v>
      </c>
    </row>
    <row r="29" spans="1:11" ht="18.75" x14ac:dyDescent="0.25">
      <c r="A29" s="13">
        <v>24</v>
      </c>
      <c r="B29" s="52" t="s">
        <v>58</v>
      </c>
      <c r="C29" s="15">
        <v>83</v>
      </c>
      <c r="D29" s="15">
        <v>86</v>
      </c>
      <c r="E29" s="15">
        <v>97</v>
      </c>
      <c r="F29" s="16">
        <v>89</v>
      </c>
      <c r="G29" s="17">
        <v>94</v>
      </c>
      <c r="H29" s="15">
        <v>98</v>
      </c>
      <c r="I29" s="18">
        <f t="shared" si="0"/>
        <v>547</v>
      </c>
      <c r="J29" s="19">
        <f t="shared" si="1"/>
        <v>91.166666666666657</v>
      </c>
      <c r="K29" s="20">
        <f t="shared" si="2"/>
        <v>91.5</v>
      </c>
    </row>
    <row r="30" spans="1:11" ht="18.75" x14ac:dyDescent="0.25">
      <c r="A30" s="13">
        <v>25</v>
      </c>
      <c r="B30" s="52" t="s">
        <v>41</v>
      </c>
      <c r="C30" s="15">
        <v>85</v>
      </c>
      <c r="D30" s="15">
        <v>90</v>
      </c>
      <c r="E30" s="15">
        <v>96</v>
      </c>
      <c r="F30" s="16">
        <v>87</v>
      </c>
      <c r="G30" s="17">
        <v>91</v>
      </c>
      <c r="H30" s="15">
        <v>97</v>
      </c>
      <c r="I30" s="18">
        <f t="shared" si="0"/>
        <v>546</v>
      </c>
      <c r="J30" s="19">
        <f t="shared" si="1"/>
        <v>91</v>
      </c>
      <c r="K30" s="20">
        <f t="shared" si="2"/>
        <v>89</v>
      </c>
    </row>
    <row r="31" spans="1:11" ht="18.75" x14ac:dyDescent="0.25">
      <c r="A31" s="13">
        <v>26</v>
      </c>
      <c r="B31" s="52" t="s">
        <v>14</v>
      </c>
      <c r="C31" s="15">
        <v>80</v>
      </c>
      <c r="D31" s="15">
        <v>91</v>
      </c>
      <c r="E31" s="15">
        <v>98</v>
      </c>
      <c r="F31" s="16">
        <v>88</v>
      </c>
      <c r="G31" s="17">
        <v>90</v>
      </c>
      <c r="H31" s="15">
        <v>98</v>
      </c>
      <c r="I31" s="18">
        <f t="shared" si="0"/>
        <v>545</v>
      </c>
      <c r="J31" s="19">
        <f t="shared" si="1"/>
        <v>90.833333333333329</v>
      </c>
      <c r="K31" s="20">
        <f t="shared" si="2"/>
        <v>89</v>
      </c>
    </row>
    <row r="32" spans="1:11" ht="18.75" x14ac:dyDescent="0.25">
      <c r="A32" s="13">
        <v>27</v>
      </c>
      <c r="B32" s="52" t="s">
        <v>35</v>
      </c>
      <c r="C32" s="15">
        <v>91</v>
      </c>
      <c r="D32" s="15">
        <v>94</v>
      </c>
      <c r="E32" s="15">
        <v>97</v>
      </c>
      <c r="F32" s="16">
        <v>77</v>
      </c>
      <c r="G32" s="17">
        <v>84</v>
      </c>
      <c r="H32" s="15">
        <v>96</v>
      </c>
      <c r="I32" s="18">
        <f t="shared" si="0"/>
        <v>539</v>
      </c>
      <c r="J32" s="19">
        <f t="shared" si="1"/>
        <v>89.833333333333329</v>
      </c>
      <c r="K32" s="20">
        <f t="shared" si="2"/>
        <v>80.5</v>
      </c>
    </row>
    <row r="33" spans="1:11" ht="18.75" x14ac:dyDescent="0.25">
      <c r="A33" s="13">
        <v>28</v>
      </c>
      <c r="B33" s="52" t="s">
        <v>39</v>
      </c>
      <c r="C33" s="15">
        <v>81</v>
      </c>
      <c r="D33" s="15">
        <v>92</v>
      </c>
      <c r="E33" s="15">
        <v>90</v>
      </c>
      <c r="F33" s="16">
        <v>93</v>
      </c>
      <c r="G33" s="17">
        <v>87</v>
      </c>
      <c r="H33" s="15">
        <v>96</v>
      </c>
      <c r="I33" s="18">
        <f t="shared" si="0"/>
        <v>539</v>
      </c>
      <c r="J33" s="19">
        <f t="shared" si="1"/>
        <v>89.833333333333329</v>
      </c>
      <c r="K33" s="20">
        <f t="shared" si="2"/>
        <v>90</v>
      </c>
    </row>
    <row r="34" spans="1:11" ht="18.75" x14ac:dyDescent="0.25">
      <c r="A34" s="13">
        <v>29</v>
      </c>
      <c r="B34" s="52" t="s">
        <v>16</v>
      </c>
      <c r="C34" s="15">
        <v>80</v>
      </c>
      <c r="D34" s="15">
        <v>91</v>
      </c>
      <c r="E34" s="15">
        <v>97</v>
      </c>
      <c r="F34" s="16">
        <v>81</v>
      </c>
      <c r="G34" s="17">
        <v>91</v>
      </c>
      <c r="H34" s="15">
        <v>96</v>
      </c>
      <c r="I34" s="18">
        <f t="shared" si="0"/>
        <v>536</v>
      </c>
      <c r="J34" s="19">
        <f t="shared" si="1"/>
        <v>89.333333333333329</v>
      </c>
      <c r="K34" s="20">
        <f t="shared" si="2"/>
        <v>86</v>
      </c>
    </row>
    <row r="35" spans="1:11" ht="18.75" x14ac:dyDescent="0.25">
      <c r="A35" s="13">
        <v>30</v>
      </c>
      <c r="B35" s="52" t="s">
        <v>29</v>
      </c>
      <c r="C35" s="27">
        <v>85</v>
      </c>
      <c r="D35" s="15">
        <v>93</v>
      </c>
      <c r="E35" s="15">
        <v>95</v>
      </c>
      <c r="F35" s="16">
        <v>84</v>
      </c>
      <c r="G35" s="17">
        <v>85</v>
      </c>
      <c r="H35" s="15">
        <v>91</v>
      </c>
      <c r="I35" s="18">
        <f t="shared" si="0"/>
        <v>533</v>
      </c>
      <c r="J35" s="19">
        <f t="shared" si="1"/>
        <v>88.833333333333329</v>
      </c>
      <c r="K35" s="20">
        <f t="shared" si="2"/>
        <v>84.5</v>
      </c>
    </row>
    <row r="36" spans="1:11" ht="18.75" x14ac:dyDescent="0.25">
      <c r="A36" s="13">
        <v>31</v>
      </c>
      <c r="B36" s="52" t="s">
        <v>57</v>
      </c>
      <c r="C36" s="15">
        <v>79</v>
      </c>
      <c r="D36" s="15">
        <v>94</v>
      </c>
      <c r="E36" s="15">
        <v>84</v>
      </c>
      <c r="F36" s="16">
        <v>86</v>
      </c>
      <c r="G36" s="17">
        <v>89</v>
      </c>
      <c r="H36" s="15">
        <v>96</v>
      </c>
      <c r="I36" s="18">
        <f t="shared" si="0"/>
        <v>528</v>
      </c>
      <c r="J36" s="19">
        <f t="shared" si="1"/>
        <v>88</v>
      </c>
      <c r="K36" s="20">
        <f t="shared" si="2"/>
        <v>87.5</v>
      </c>
    </row>
    <row r="37" spans="1:11" ht="18.75" x14ac:dyDescent="0.25">
      <c r="A37" s="13">
        <v>32</v>
      </c>
      <c r="B37" s="52" t="s">
        <v>47</v>
      </c>
      <c r="C37" s="15">
        <v>78</v>
      </c>
      <c r="D37" s="15">
        <v>91</v>
      </c>
      <c r="E37" s="15">
        <v>91</v>
      </c>
      <c r="F37" s="16">
        <v>79</v>
      </c>
      <c r="G37" s="17">
        <v>86</v>
      </c>
      <c r="H37" s="15">
        <v>93</v>
      </c>
      <c r="I37" s="18">
        <f t="shared" si="0"/>
        <v>518</v>
      </c>
      <c r="J37" s="19">
        <f t="shared" si="1"/>
        <v>86.333333333333329</v>
      </c>
      <c r="K37" s="20">
        <f t="shared" si="2"/>
        <v>82.5</v>
      </c>
    </row>
    <row r="38" spans="1:11" ht="18.75" x14ac:dyDescent="0.25">
      <c r="A38" s="13">
        <v>33</v>
      </c>
      <c r="B38" s="52" t="s">
        <v>51</v>
      </c>
      <c r="C38" s="15">
        <v>85</v>
      </c>
      <c r="D38" s="15">
        <v>90</v>
      </c>
      <c r="E38" s="15">
        <v>80</v>
      </c>
      <c r="F38" s="16">
        <v>82</v>
      </c>
      <c r="G38" s="17">
        <v>82</v>
      </c>
      <c r="H38" s="15">
        <v>94</v>
      </c>
      <c r="I38" s="18">
        <f t="shared" ref="I38:I54" si="3">SUM(C38:H38)</f>
        <v>513</v>
      </c>
      <c r="J38" s="19">
        <f t="shared" ref="J38:J54" si="4">(I38/600)*100</f>
        <v>85.5</v>
      </c>
      <c r="K38" s="20">
        <f t="shared" ref="K38:K54" si="5">(F38+G38)/2</f>
        <v>82</v>
      </c>
    </row>
    <row r="39" spans="1:11" ht="18.75" x14ac:dyDescent="0.25">
      <c r="A39" s="13">
        <v>34</v>
      </c>
      <c r="B39" s="52" t="s">
        <v>34</v>
      </c>
      <c r="C39" s="15">
        <v>86</v>
      </c>
      <c r="D39" s="15">
        <v>82</v>
      </c>
      <c r="E39" s="15">
        <v>88</v>
      </c>
      <c r="F39" s="16">
        <v>84</v>
      </c>
      <c r="G39" s="17">
        <v>74</v>
      </c>
      <c r="H39" s="15">
        <v>95</v>
      </c>
      <c r="I39" s="18">
        <f t="shared" si="3"/>
        <v>509</v>
      </c>
      <c r="J39" s="19">
        <f t="shared" si="4"/>
        <v>84.833333333333343</v>
      </c>
      <c r="K39" s="20">
        <f t="shared" si="5"/>
        <v>79</v>
      </c>
    </row>
    <row r="40" spans="1:11" ht="18.75" x14ac:dyDescent="0.25">
      <c r="A40" s="13">
        <v>35</v>
      </c>
      <c r="B40" s="52" t="s">
        <v>46</v>
      </c>
      <c r="C40" s="15">
        <v>71</v>
      </c>
      <c r="D40" s="15">
        <v>87</v>
      </c>
      <c r="E40" s="15">
        <v>91</v>
      </c>
      <c r="F40" s="16">
        <v>80</v>
      </c>
      <c r="G40" s="17">
        <v>86</v>
      </c>
      <c r="H40" s="15">
        <v>94</v>
      </c>
      <c r="I40" s="18">
        <f t="shared" si="3"/>
        <v>509</v>
      </c>
      <c r="J40" s="19">
        <f t="shared" si="4"/>
        <v>84.833333333333343</v>
      </c>
      <c r="K40" s="20">
        <f t="shared" si="5"/>
        <v>83</v>
      </c>
    </row>
    <row r="41" spans="1:11" ht="18.75" x14ac:dyDescent="0.25">
      <c r="A41" s="13">
        <v>36</v>
      </c>
      <c r="B41" s="52" t="s">
        <v>27</v>
      </c>
      <c r="C41" s="15">
        <v>85</v>
      </c>
      <c r="D41" s="15">
        <v>88</v>
      </c>
      <c r="E41" s="15">
        <v>89</v>
      </c>
      <c r="F41" s="16">
        <v>76</v>
      </c>
      <c r="G41" s="17">
        <v>76</v>
      </c>
      <c r="H41" s="15">
        <v>94</v>
      </c>
      <c r="I41" s="18">
        <f t="shared" si="3"/>
        <v>508</v>
      </c>
      <c r="J41" s="19">
        <f t="shared" si="4"/>
        <v>84.666666666666671</v>
      </c>
      <c r="K41" s="20">
        <f t="shared" si="5"/>
        <v>76</v>
      </c>
    </row>
    <row r="42" spans="1:11" ht="18.75" x14ac:dyDescent="0.25">
      <c r="A42" s="13">
        <v>37</v>
      </c>
      <c r="B42" s="52" t="s">
        <v>20</v>
      </c>
      <c r="C42" s="15">
        <v>89</v>
      </c>
      <c r="D42" s="15">
        <v>84</v>
      </c>
      <c r="E42" s="15">
        <v>91</v>
      </c>
      <c r="F42" s="16">
        <v>67</v>
      </c>
      <c r="G42" s="17">
        <v>78</v>
      </c>
      <c r="H42" s="15">
        <v>95</v>
      </c>
      <c r="I42" s="18">
        <f t="shared" si="3"/>
        <v>504</v>
      </c>
      <c r="J42" s="19">
        <f t="shared" si="4"/>
        <v>84</v>
      </c>
      <c r="K42" s="20">
        <f t="shared" si="5"/>
        <v>72.5</v>
      </c>
    </row>
    <row r="43" spans="1:11" ht="18.75" x14ac:dyDescent="0.25">
      <c r="A43" s="13">
        <v>38</v>
      </c>
      <c r="B43" s="52" t="s">
        <v>50</v>
      </c>
      <c r="C43" s="15">
        <v>79</v>
      </c>
      <c r="D43" s="15">
        <v>85</v>
      </c>
      <c r="E43" s="15">
        <v>87</v>
      </c>
      <c r="F43" s="16">
        <v>79</v>
      </c>
      <c r="G43" s="17">
        <v>78</v>
      </c>
      <c r="H43" s="15">
        <v>92</v>
      </c>
      <c r="I43" s="18">
        <f t="shared" si="3"/>
        <v>500</v>
      </c>
      <c r="J43" s="19">
        <f t="shared" si="4"/>
        <v>83.333333333333343</v>
      </c>
      <c r="K43" s="20">
        <f t="shared" si="5"/>
        <v>78.5</v>
      </c>
    </row>
    <row r="44" spans="1:11" ht="18.75" x14ac:dyDescent="0.25">
      <c r="A44" s="13">
        <v>39</v>
      </c>
      <c r="B44" s="52" t="s">
        <v>33</v>
      </c>
      <c r="C44" s="15">
        <v>72</v>
      </c>
      <c r="D44" s="15">
        <v>86</v>
      </c>
      <c r="E44" s="15">
        <v>82</v>
      </c>
      <c r="F44" s="16">
        <v>82</v>
      </c>
      <c r="G44" s="17">
        <v>82</v>
      </c>
      <c r="H44" s="15">
        <v>93</v>
      </c>
      <c r="I44" s="18">
        <f t="shared" si="3"/>
        <v>497</v>
      </c>
      <c r="J44" s="19">
        <f t="shared" si="4"/>
        <v>82.833333333333343</v>
      </c>
      <c r="K44" s="20">
        <f t="shared" si="5"/>
        <v>82</v>
      </c>
    </row>
    <row r="45" spans="1:11" ht="18.75" x14ac:dyDescent="0.25">
      <c r="A45" s="13">
        <v>40</v>
      </c>
      <c r="B45" s="52" t="s">
        <v>59</v>
      </c>
      <c r="C45" s="24">
        <v>80</v>
      </c>
      <c r="D45" s="24">
        <v>94</v>
      </c>
      <c r="E45" s="24">
        <v>88</v>
      </c>
      <c r="F45" s="25">
        <v>66</v>
      </c>
      <c r="G45" s="26">
        <v>75</v>
      </c>
      <c r="H45" s="24">
        <v>94</v>
      </c>
      <c r="I45" s="18">
        <f t="shared" si="3"/>
        <v>497</v>
      </c>
      <c r="J45" s="19">
        <f t="shared" si="4"/>
        <v>82.833333333333343</v>
      </c>
      <c r="K45" s="20">
        <f t="shared" si="5"/>
        <v>70.5</v>
      </c>
    </row>
    <row r="46" spans="1:11" ht="18.75" x14ac:dyDescent="0.25">
      <c r="A46" s="13">
        <v>41</v>
      </c>
      <c r="B46" s="52" t="s">
        <v>54</v>
      </c>
      <c r="C46" s="15">
        <v>85</v>
      </c>
      <c r="D46" s="15">
        <v>88</v>
      </c>
      <c r="E46" s="15">
        <v>79</v>
      </c>
      <c r="F46" s="16">
        <v>74</v>
      </c>
      <c r="G46" s="17">
        <v>73</v>
      </c>
      <c r="H46" s="15">
        <v>93</v>
      </c>
      <c r="I46" s="18">
        <f t="shared" si="3"/>
        <v>492</v>
      </c>
      <c r="J46" s="19">
        <f t="shared" si="4"/>
        <v>82</v>
      </c>
      <c r="K46" s="20">
        <f t="shared" si="5"/>
        <v>73.5</v>
      </c>
    </row>
    <row r="47" spans="1:11" ht="18.75" x14ac:dyDescent="0.25">
      <c r="A47" s="13">
        <v>42</v>
      </c>
      <c r="B47" s="52" t="s">
        <v>22</v>
      </c>
      <c r="C47" s="15">
        <v>80</v>
      </c>
      <c r="D47" s="15">
        <v>98</v>
      </c>
      <c r="E47" s="15">
        <v>88</v>
      </c>
      <c r="F47" s="16">
        <v>67</v>
      </c>
      <c r="G47" s="17">
        <v>70</v>
      </c>
      <c r="H47" s="15">
        <v>86</v>
      </c>
      <c r="I47" s="18">
        <f t="shared" si="3"/>
        <v>489</v>
      </c>
      <c r="J47" s="19">
        <f t="shared" si="4"/>
        <v>81.5</v>
      </c>
      <c r="K47" s="20">
        <f t="shared" si="5"/>
        <v>68.5</v>
      </c>
    </row>
    <row r="48" spans="1:11" ht="18.75" x14ac:dyDescent="0.25">
      <c r="A48" s="13">
        <v>43</v>
      </c>
      <c r="B48" s="52" t="s">
        <v>56</v>
      </c>
      <c r="C48" s="27">
        <v>72</v>
      </c>
      <c r="D48" s="15">
        <v>85</v>
      </c>
      <c r="E48" s="15">
        <v>83</v>
      </c>
      <c r="F48" s="16">
        <v>82</v>
      </c>
      <c r="G48" s="17">
        <v>70</v>
      </c>
      <c r="H48" s="15">
        <v>91</v>
      </c>
      <c r="I48" s="18">
        <f t="shared" si="3"/>
        <v>483</v>
      </c>
      <c r="J48" s="19">
        <f t="shared" si="4"/>
        <v>80.5</v>
      </c>
      <c r="K48" s="20">
        <f t="shared" si="5"/>
        <v>76</v>
      </c>
    </row>
    <row r="49" spans="1:11" ht="18.75" x14ac:dyDescent="0.25">
      <c r="A49" s="13">
        <v>44</v>
      </c>
      <c r="B49" s="52" t="s">
        <v>30</v>
      </c>
      <c r="C49" s="15">
        <v>77</v>
      </c>
      <c r="D49" s="15">
        <v>74</v>
      </c>
      <c r="E49" s="15">
        <v>81</v>
      </c>
      <c r="F49" s="16">
        <v>65</v>
      </c>
      <c r="G49" s="17">
        <v>75</v>
      </c>
      <c r="H49" s="15">
        <v>91</v>
      </c>
      <c r="I49" s="18">
        <f t="shared" si="3"/>
        <v>463</v>
      </c>
      <c r="J49" s="19">
        <f t="shared" si="4"/>
        <v>77.166666666666657</v>
      </c>
      <c r="K49" s="20">
        <f t="shared" si="5"/>
        <v>70</v>
      </c>
    </row>
    <row r="50" spans="1:11" ht="18.75" x14ac:dyDescent="0.25">
      <c r="A50" s="13">
        <v>45</v>
      </c>
      <c r="B50" s="14" t="s">
        <v>64</v>
      </c>
      <c r="C50" s="28">
        <v>75</v>
      </c>
      <c r="D50" s="28">
        <v>75</v>
      </c>
      <c r="E50" s="28">
        <v>79</v>
      </c>
      <c r="F50" s="16">
        <v>60</v>
      </c>
      <c r="G50" s="17">
        <v>68</v>
      </c>
      <c r="H50" s="28">
        <v>90</v>
      </c>
      <c r="I50" s="55">
        <f t="shared" si="3"/>
        <v>447</v>
      </c>
      <c r="J50" s="19">
        <f t="shared" si="4"/>
        <v>74.5</v>
      </c>
      <c r="K50" s="20">
        <f t="shared" si="5"/>
        <v>64</v>
      </c>
    </row>
    <row r="51" spans="1:11" ht="18.75" x14ac:dyDescent="0.25">
      <c r="A51" s="13">
        <v>46</v>
      </c>
      <c r="B51" s="52" t="s">
        <v>43</v>
      </c>
      <c r="C51" s="24">
        <v>72</v>
      </c>
      <c r="D51" s="24">
        <v>78</v>
      </c>
      <c r="E51" s="24">
        <v>75</v>
      </c>
      <c r="F51" s="25">
        <v>58</v>
      </c>
      <c r="G51" s="26">
        <v>66</v>
      </c>
      <c r="H51" s="24">
        <v>83</v>
      </c>
      <c r="I51" s="18">
        <f t="shared" si="3"/>
        <v>432</v>
      </c>
      <c r="J51" s="19">
        <f t="shared" si="4"/>
        <v>72</v>
      </c>
      <c r="K51" s="20">
        <f t="shared" si="5"/>
        <v>62</v>
      </c>
    </row>
    <row r="52" spans="1:11" ht="18.75" x14ac:dyDescent="0.25">
      <c r="A52" s="13">
        <v>47</v>
      </c>
      <c r="B52" s="14" t="s">
        <v>61</v>
      </c>
      <c r="C52" s="15">
        <v>75</v>
      </c>
      <c r="D52" s="15">
        <v>82</v>
      </c>
      <c r="E52" s="15">
        <v>74</v>
      </c>
      <c r="F52" s="16">
        <v>41</v>
      </c>
      <c r="G52" s="17">
        <v>56</v>
      </c>
      <c r="H52" s="15">
        <v>91</v>
      </c>
      <c r="I52" s="18">
        <f t="shared" si="3"/>
        <v>419</v>
      </c>
      <c r="J52" s="19">
        <f t="shared" si="4"/>
        <v>69.833333333333343</v>
      </c>
      <c r="K52" s="20">
        <f t="shared" si="5"/>
        <v>48.5</v>
      </c>
    </row>
    <row r="53" spans="1:11" ht="18.75" x14ac:dyDescent="0.25">
      <c r="A53" s="13">
        <v>48</v>
      </c>
      <c r="B53" s="52" t="s">
        <v>42</v>
      </c>
      <c r="C53" s="15">
        <v>68</v>
      </c>
      <c r="D53" s="15">
        <v>75</v>
      </c>
      <c r="E53" s="15">
        <v>62</v>
      </c>
      <c r="F53" s="16">
        <v>56</v>
      </c>
      <c r="G53" s="17">
        <v>60</v>
      </c>
      <c r="H53" s="15">
        <v>85</v>
      </c>
      <c r="I53" s="18">
        <f t="shared" si="3"/>
        <v>406</v>
      </c>
      <c r="J53" s="19">
        <f t="shared" si="4"/>
        <v>67.666666666666657</v>
      </c>
      <c r="K53" s="20">
        <f t="shared" si="5"/>
        <v>58</v>
      </c>
    </row>
    <row r="54" spans="1:11" ht="18.75" x14ac:dyDescent="0.25">
      <c r="A54" s="13">
        <v>49</v>
      </c>
      <c r="B54" s="52" t="s">
        <v>53</v>
      </c>
      <c r="C54" s="15">
        <v>60</v>
      </c>
      <c r="D54" s="15">
        <v>69</v>
      </c>
      <c r="E54" s="15">
        <v>79</v>
      </c>
      <c r="F54" s="16">
        <v>50</v>
      </c>
      <c r="G54" s="17">
        <v>60</v>
      </c>
      <c r="H54" s="15">
        <v>87</v>
      </c>
      <c r="I54" s="18">
        <f t="shared" si="3"/>
        <v>405</v>
      </c>
      <c r="J54" s="19">
        <f t="shared" si="4"/>
        <v>67.5</v>
      </c>
      <c r="K54" s="20">
        <f t="shared" si="5"/>
        <v>55</v>
      </c>
    </row>
    <row r="56" spans="1:11" ht="15.75" x14ac:dyDescent="0.2">
      <c r="B56" s="31"/>
      <c r="C56" s="31"/>
      <c r="D56" s="32"/>
      <c r="E56" s="32"/>
      <c r="F56" s="32"/>
      <c r="G56" s="33"/>
      <c r="H56" s="33" t="s">
        <v>12</v>
      </c>
      <c r="I56" s="34" t="s">
        <v>63</v>
      </c>
      <c r="J56" s="53"/>
      <c r="K56" s="43"/>
    </row>
    <row r="57" spans="1:11" ht="15.75" x14ac:dyDescent="0.2">
      <c r="B57" s="36" t="s">
        <v>62</v>
      </c>
      <c r="C57" s="37"/>
      <c r="D57" s="38"/>
      <c r="E57" s="38"/>
      <c r="F57" s="38"/>
      <c r="G57" s="38"/>
      <c r="H57" s="38"/>
      <c r="I57" s="39"/>
      <c r="J57" s="39"/>
      <c r="K57" s="35"/>
    </row>
    <row r="58" spans="1:11" ht="15.75" x14ac:dyDescent="0.2">
      <c r="B58" s="36" t="s">
        <v>65</v>
      </c>
      <c r="C58" s="37"/>
      <c r="D58" s="40"/>
      <c r="E58" s="40"/>
      <c r="F58" s="40"/>
      <c r="G58" s="40"/>
      <c r="H58" s="40"/>
      <c r="I58" s="41"/>
      <c r="J58" s="41"/>
      <c r="K58" s="38"/>
    </row>
    <row r="59" spans="1:11" ht="15.75" x14ac:dyDescent="0.2">
      <c r="B59" s="36" t="s">
        <v>190</v>
      </c>
      <c r="C59" s="37"/>
      <c r="D59" s="40"/>
      <c r="E59" s="40"/>
      <c r="F59" s="40"/>
      <c r="G59" s="40"/>
      <c r="H59" s="40"/>
      <c r="I59" s="41"/>
      <c r="J59" s="41"/>
      <c r="K59" s="40"/>
    </row>
    <row r="60" spans="1:11" ht="15.75" x14ac:dyDescent="0.2">
      <c r="B60" s="42" t="s">
        <v>191</v>
      </c>
      <c r="C60" s="43"/>
      <c r="D60" s="43"/>
      <c r="E60" s="43"/>
      <c r="F60" s="43"/>
      <c r="G60" s="43"/>
      <c r="H60" s="43"/>
      <c r="I60" s="44"/>
      <c r="J60" s="44"/>
      <c r="K60" s="40"/>
    </row>
    <row r="61" spans="1:11" ht="15.75" x14ac:dyDescent="0.2">
      <c r="B61" s="45" t="s">
        <v>192</v>
      </c>
      <c r="C61" s="43"/>
      <c r="D61" s="43"/>
      <c r="E61" s="46"/>
      <c r="F61" s="46"/>
      <c r="G61" s="46"/>
      <c r="H61" s="46"/>
      <c r="I61" s="47"/>
      <c r="J61" s="44"/>
      <c r="K61" s="54"/>
    </row>
    <row r="62" spans="1:11" ht="15.75" x14ac:dyDescent="0.2">
      <c r="B62" s="45" t="s">
        <v>66</v>
      </c>
      <c r="C62" s="43"/>
      <c r="D62" s="43"/>
      <c r="E62" s="46"/>
      <c r="F62" s="46"/>
      <c r="G62" s="46"/>
      <c r="H62" s="46"/>
      <c r="I62" s="47"/>
      <c r="J62" s="44"/>
      <c r="K62" s="43"/>
    </row>
    <row r="63" spans="1:11" x14ac:dyDescent="0.2">
      <c r="K63" s="48"/>
    </row>
    <row r="64" spans="1:11" ht="18" x14ac:dyDescent="0.25">
      <c r="B64" s="49" t="s">
        <v>13</v>
      </c>
      <c r="C64" s="49"/>
      <c r="D64" s="49"/>
      <c r="E64" s="49"/>
      <c r="F64" s="49"/>
      <c r="G64" s="49"/>
      <c r="H64" s="49"/>
      <c r="I64" s="50"/>
      <c r="J64" s="51"/>
      <c r="K64" s="48"/>
    </row>
    <row r="65" spans="11:11" x14ac:dyDescent="0.2">
      <c r="K65" s="48"/>
    </row>
  </sheetData>
  <sortState xmlns:xlrd2="http://schemas.microsoft.com/office/spreadsheetml/2017/richdata2" ref="B6:K54">
    <sortCondition descending="1" ref="J6:J54"/>
  </sortState>
  <printOptions horizontalCentered="1" verticalCentered="1" gridLines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7"/>
  <sheetViews>
    <sheetView workbookViewId="0">
      <selection activeCell="L8" sqref="L8"/>
    </sheetView>
  </sheetViews>
  <sheetFormatPr defaultRowHeight="15" x14ac:dyDescent="0.2"/>
  <cols>
    <col min="1" max="1" width="8.47265625" customWidth="1"/>
    <col min="2" max="2" width="39.27734375" customWidth="1"/>
    <col min="3" max="3" width="9.01171875" customWidth="1"/>
    <col min="4" max="4" width="8.7421875" customWidth="1"/>
    <col min="5" max="5" width="9.14453125" customWidth="1"/>
    <col min="6" max="6" width="9.4140625" customWidth="1"/>
    <col min="7" max="7" width="10.35546875" customWidth="1"/>
    <col min="8" max="8" width="8.47265625" customWidth="1"/>
    <col min="9" max="10" width="8.609375" customWidth="1"/>
  </cols>
  <sheetData>
    <row r="1" spans="1:10" ht="18" x14ac:dyDescent="0.2">
      <c r="B1" s="56" t="s">
        <v>67</v>
      </c>
      <c r="C1" s="56"/>
      <c r="D1" s="56"/>
      <c r="E1" s="56"/>
      <c r="F1" s="56"/>
      <c r="G1" s="56"/>
      <c r="H1" s="57"/>
      <c r="I1" s="58"/>
      <c r="J1" s="4"/>
    </row>
    <row r="2" spans="1:10" x14ac:dyDescent="0.2">
      <c r="D2" s="5"/>
      <c r="E2" s="5"/>
      <c r="F2" s="5"/>
      <c r="G2" s="5"/>
      <c r="H2" s="5"/>
    </row>
    <row r="3" spans="1:10" ht="18" x14ac:dyDescent="0.2">
      <c r="B3" s="6" t="s">
        <v>75</v>
      </c>
      <c r="C3" s="59"/>
      <c r="D3" s="60"/>
      <c r="E3" s="60"/>
      <c r="F3" s="60"/>
      <c r="G3" s="61"/>
      <c r="H3" s="60"/>
    </row>
    <row r="5" spans="1:10" x14ac:dyDescent="0.2">
      <c r="A5" s="62" t="s">
        <v>1</v>
      </c>
      <c r="B5" s="62" t="s">
        <v>68</v>
      </c>
      <c r="C5" s="62" t="s">
        <v>3</v>
      </c>
      <c r="D5" s="62" t="s">
        <v>4</v>
      </c>
      <c r="E5" s="63" t="s">
        <v>6</v>
      </c>
      <c r="F5" s="63" t="s">
        <v>7</v>
      </c>
      <c r="G5" s="62" t="s">
        <v>69</v>
      </c>
      <c r="H5" s="62" t="s">
        <v>9</v>
      </c>
      <c r="I5" s="62" t="s">
        <v>70</v>
      </c>
      <c r="J5" s="63" t="s">
        <v>71</v>
      </c>
    </row>
    <row r="6" spans="1:10" ht="18.75" x14ac:dyDescent="0.25">
      <c r="A6" s="85">
        <v>1</v>
      </c>
      <c r="B6" s="52" t="s">
        <v>90</v>
      </c>
      <c r="C6" s="64">
        <v>98</v>
      </c>
      <c r="D6" s="64">
        <v>100</v>
      </c>
      <c r="E6" s="65">
        <v>93</v>
      </c>
      <c r="F6" s="66">
        <v>91</v>
      </c>
      <c r="G6" s="64">
        <v>97</v>
      </c>
      <c r="H6" s="67">
        <f t="shared" ref="H6:H37" si="0">SUM(C6:G6)</f>
        <v>479</v>
      </c>
      <c r="I6" s="68">
        <f t="shared" ref="I6:I37" si="1">(H6/500)*100</f>
        <v>95.8</v>
      </c>
      <c r="J6" s="69">
        <f t="shared" ref="J6:J37" si="2">(E6+F6)/2</f>
        <v>92</v>
      </c>
    </row>
    <row r="7" spans="1:10" ht="18.75" x14ac:dyDescent="0.25">
      <c r="A7" s="85">
        <v>2</v>
      </c>
      <c r="B7" s="52" t="s">
        <v>113</v>
      </c>
      <c r="C7" s="71">
        <v>99</v>
      </c>
      <c r="D7" s="71">
        <v>92</v>
      </c>
      <c r="E7" s="72">
        <v>96</v>
      </c>
      <c r="F7" s="73">
        <v>94</v>
      </c>
      <c r="G7" s="71">
        <v>97</v>
      </c>
      <c r="H7" s="67">
        <f t="shared" si="0"/>
        <v>478</v>
      </c>
      <c r="I7" s="68">
        <f t="shared" si="1"/>
        <v>95.6</v>
      </c>
      <c r="J7" s="69">
        <f t="shared" si="2"/>
        <v>95</v>
      </c>
    </row>
    <row r="8" spans="1:10" ht="18.75" x14ac:dyDescent="0.25">
      <c r="A8" s="85">
        <v>3</v>
      </c>
      <c r="B8" s="52" t="s">
        <v>152</v>
      </c>
      <c r="C8" s="64">
        <v>96</v>
      </c>
      <c r="D8" s="64">
        <v>100</v>
      </c>
      <c r="E8" s="65">
        <v>91</v>
      </c>
      <c r="F8" s="66">
        <v>87</v>
      </c>
      <c r="G8" s="64">
        <v>100</v>
      </c>
      <c r="H8" s="67">
        <f t="shared" si="0"/>
        <v>474</v>
      </c>
      <c r="I8" s="68">
        <f t="shared" si="1"/>
        <v>94.8</v>
      </c>
      <c r="J8" s="69">
        <f t="shared" si="2"/>
        <v>89</v>
      </c>
    </row>
    <row r="9" spans="1:10" ht="18.75" x14ac:dyDescent="0.25">
      <c r="A9" s="85">
        <v>4</v>
      </c>
      <c r="B9" s="52" t="s">
        <v>161</v>
      </c>
      <c r="C9" s="64">
        <v>97</v>
      </c>
      <c r="D9" s="64">
        <v>93</v>
      </c>
      <c r="E9" s="65">
        <v>97</v>
      </c>
      <c r="F9" s="66">
        <v>91</v>
      </c>
      <c r="G9" s="64">
        <v>96</v>
      </c>
      <c r="H9" s="67">
        <f t="shared" si="0"/>
        <v>474</v>
      </c>
      <c r="I9" s="68">
        <f t="shared" si="1"/>
        <v>94.8</v>
      </c>
      <c r="J9" s="69">
        <f t="shared" si="2"/>
        <v>94</v>
      </c>
    </row>
    <row r="10" spans="1:10" ht="18.75" x14ac:dyDescent="0.25">
      <c r="A10" s="85">
        <v>5</v>
      </c>
      <c r="B10" s="52" t="s">
        <v>146</v>
      </c>
      <c r="C10" s="64">
        <v>96</v>
      </c>
      <c r="D10" s="64">
        <v>100</v>
      </c>
      <c r="E10" s="65">
        <v>90</v>
      </c>
      <c r="F10" s="66">
        <v>92</v>
      </c>
      <c r="G10" s="64">
        <v>96</v>
      </c>
      <c r="H10" s="67">
        <f t="shared" si="0"/>
        <v>474</v>
      </c>
      <c r="I10" s="68">
        <f t="shared" si="1"/>
        <v>94.8</v>
      </c>
      <c r="J10" s="69">
        <f t="shared" si="2"/>
        <v>91</v>
      </c>
    </row>
    <row r="11" spans="1:10" ht="18.75" x14ac:dyDescent="0.25">
      <c r="A11" s="85">
        <v>6</v>
      </c>
      <c r="B11" s="14" t="s">
        <v>174</v>
      </c>
      <c r="C11" s="71">
        <v>100</v>
      </c>
      <c r="D11" s="71">
        <v>90</v>
      </c>
      <c r="E11" s="72">
        <v>96</v>
      </c>
      <c r="F11" s="73">
        <v>93</v>
      </c>
      <c r="G11" s="71">
        <v>95</v>
      </c>
      <c r="H11" s="67">
        <f t="shared" si="0"/>
        <v>474</v>
      </c>
      <c r="I11" s="68">
        <f t="shared" si="1"/>
        <v>94.8</v>
      </c>
      <c r="J11" s="69">
        <f t="shared" si="2"/>
        <v>94.5</v>
      </c>
    </row>
    <row r="12" spans="1:10" ht="18.75" x14ac:dyDescent="0.25">
      <c r="A12" s="85">
        <v>7</v>
      </c>
      <c r="B12" s="52" t="s">
        <v>156</v>
      </c>
      <c r="C12" s="64">
        <v>96</v>
      </c>
      <c r="D12" s="64">
        <v>99</v>
      </c>
      <c r="E12" s="65">
        <v>92</v>
      </c>
      <c r="F12" s="66">
        <v>91</v>
      </c>
      <c r="G12" s="64">
        <v>95</v>
      </c>
      <c r="H12" s="67">
        <f t="shared" si="0"/>
        <v>473</v>
      </c>
      <c r="I12" s="68">
        <f t="shared" si="1"/>
        <v>94.6</v>
      </c>
      <c r="J12" s="69">
        <f t="shared" si="2"/>
        <v>91.5</v>
      </c>
    </row>
    <row r="13" spans="1:10" ht="18.75" x14ac:dyDescent="0.25">
      <c r="A13" s="13">
        <v>8</v>
      </c>
      <c r="B13" s="14" t="s">
        <v>183</v>
      </c>
      <c r="C13" s="71">
        <v>97</v>
      </c>
      <c r="D13" s="71">
        <v>100</v>
      </c>
      <c r="E13" s="72">
        <v>93</v>
      </c>
      <c r="F13" s="73">
        <v>87</v>
      </c>
      <c r="G13" s="71">
        <v>96</v>
      </c>
      <c r="H13" s="67">
        <f t="shared" si="0"/>
        <v>473</v>
      </c>
      <c r="I13" s="68">
        <f t="shared" si="1"/>
        <v>94.6</v>
      </c>
      <c r="J13" s="69">
        <f t="shared" si="2"/>
        <v>90</v>
      </c>
    </row>
    <row r="14" spans="1:10" ht="18.75" x14ac:dyDescent="0.25">
      <c r="A14" s="13">
        <v>9</v>
      </c>
      <c r="B14" s="52" t="s">
        <v>147</v>
      </c>
      <c r="C14" s="64">
        <v>96</v>
      </c>
      <c r="D14" s="64">
        <v>86</v>
      </c>
      <c r="E14" s="65">
        <v>99</v>
      </c>
      <c r="F14" s="66">
        <v>94</v>
      </c>
      <c r="G14" s="64">
        <v>97</v>
      </c>
      <c r="H14" s="67">
        <f t="shared" si="0"/>
        <v>472</v>
      </c>
      <c r="I14" s="68">
        <f t="shared" si="1"/>
        <v>94.399999999999991</v>
      </c>
      <c r="J14" s="69">
        <f t="shared" si="2"/>
        <v>96.5</v>
      </c>
    </row>
    <row r="15" spans="1:10" ht="18.75" x14ac:dyDescent="0.25">
      <c r="A15" s="85">
        <v>10</v>
      </c>
      <c r="B15" s="52" t="s">
        <v>145</v>
      </c>
      <c r="C15" s="64">
        <v>98</v>
      </c>
      <c r="D15" s="64">
        <v>98</v>
      </c>
      <c r="E15" s="65">
        <v>83</v>
      </c>
      <c r="F15" s="66">
        <v>95</v>
      </c>
      <c r="G15" s="64">
        <v>98</v>
      </c>
      <c r="H15" s="67">
        <f t="shared" si="0"/>
        <v>472</v>
      </c>
      <c r="I15" s="68">
        <f t="shared" si="1"/>
        <v>94.399999999999991</v>
      </c>
      <c r="J15" s="69">
        <f t="shared" si="2"/>
        <v>89</v>
      </c>
    </row>
    <row r="16" spans="1:10" ht="18.75" x14ac:dyDescent="0.25">
      <c r="A16" s="85">
        <v>11</v>
      </c>
      <c r="B16" s="52" t="s">
        <v>123</v>
      </c>
      <c r="C16" s="64">
        <v>88</v>
      </c>
      <c r="D16" s="64">
        <v>98</v>
      </c>
      <c r="E16" s="65">
        <v>100</v>
      </c>
      <c r="F16" s="66">
        <v>91</v>
      </c>
      <c r="G16" s="64">
        <v>95</v>
      </c>
      <c r="H16" s="67">
        <f t="shared" si="0"/>
        <v>472</v>
      </c>
      <c r="I16" s="68">
        <f t="shared" si="1"/>
        <v>94.399999999999991</v>
      </c>
      <c r="J16" s="69">
        <f t="shared" si="2"/>
        <v>95.5</v>
      </c>
    </row>
    <row r="17" spans="1:10" ht="18.75" x14ac:dyDescent="0.25">
      <c r="A17" s="85">
        <v>12</v>
      </c>
      <c r="B17" s="52" t="s">
        <v>163</v>
      </c>
      <c r="C17" s="64">
        <v>94</v>
      </c>
      <c r="D17" s="64">
        <v>94</v>
      </c>
      <c r="E17" s="65">
        <v>90</v>
      </c>
      <c r="F17" s="66">
        <v>95</v>
      </c>
      <c r="G17" s="64">
        <v>99</v>
      </c>
      <c r="H17" s="67">
        <f t="shared" si="0"/>
        <v>472</v>
      </c>
      <c r="I17" s="68">
        <f t="shared" si="1"/>
        <v>94.399999999999991</v>
      </c>
      <c r="J17" s="69">
        <f t="shared" si="2"/>
        <v>92.5</v>
      </c>
    </row>
    <row r="18" spans="1:10" ht="18.75" x14ac:dyDescent="0.25">
      <c r="A18" s="13">
        <v>13</v>
      </c>
      <c r="B18" s="52" t="s">
        <v>165</v>
      </c>
      <c r="C18" s="64">
        <v>98</v>
      </c>
      <c r="D18" s="64">
        <v>93</v>
      </c>
      <c r="E18" s="65">
        <v>98</v>
      </c>
      <c r="F18" s="66">
        <v>87</v>
      </c>
      <c r="G18" s="64">
        <v>95</v>
      </c>
      <c r="H18" s="67">
        <f t="shared" si="0"/>
        <v>471</v>
      </c>
      <c r="I18" s="68">
        <f t="shared" si="1"/>
        <v>94.199999999999989</v>
      </c>
      <c r="J18" s="69">
        <f t="shared" si="2"/>
        <v>92.5</v>
      </c>
    </row>
    <row r="19" spans="1:10" ht="18.75" x14ac:dyDescent="0.25">
      <c r="A19" s="13">
        <v>14</v>
      </c>
      <c r="B19" s="52" t="s">
        <v>105</v>
      </c>
      <c r="C19" s="70">
        <v>96</v>
      </c>
      <c r="D19" s="70">
        <v>92</v>
      </c>
      <c r="E19" s="65">
        <v>98</v>
      </c>
      <c r="F19" s="66">
        <v>86</v>
      </c>
      <c r="G19" s="70">
        <v>98</v>
      </c>
      <c r="H19" s="67">
        <f t="shared" si="0"/>
        <v>470</v>
      </c>
      <c r="I19" s="68">
        <f t="shared" si="1"/>
        <v>94</v>
      </c>
      <c r="J19" s="69">
        <f t="shared" si="2"/>
        <v>92</v>
      </c>
    </row>
    <row r="20" spans="1:10" ht="18.75" x14ac:dyDescent="0.25">
      <c r="A20" s="13">
        <v>15</v>
      </c>
      <c r="B20" s="52" t="s">
        <v>84</v>
      </c>
      <c r="C20" s="64">
        <v>96</v>
      </c>
      <c r="D20" s="64">
        <v>100</v>
      </c>
      <c r="E20" s="65">
        <v>92</v>
      </c>
      <c r="F20" s="66">
        <v>85</v>
      </c>
      <c r="G20" s="64">
        <v>95</v>
      </c>
      <c r="H20" s="67">
        <f t="shared" si="0"/>
        <v>468</v>
      </c>
      <c r="I20" s="68">
        <f t="shared" si="1"/>
        <v>93.600000000000009</v>
      </c>
      <c r="J20" s="69">
        <f t="shared" si="2"/>
        <v>88.5</v>
      </c>
    </row>
    <row r="21" spans="1:10" ht="18.75" x14ac:dyDescent="0.25">
      <c r="A21" s="13">
        <v>16</v>
      </c>
      <c r="B21" s="52" t="s">
        <v>130</v>
      </c>
      <c r="C21" s="70">
        <v>86</v>
      </c>
      <c r="D21" s="70">
        <v>94</v>
      </c>
      <c r="E21" s="65">
        <v>93</v>
      </c>
      <c r="F21" s="66">
        <v>96</v>
      </c>
      <c r="G21" s="70">
        <v>97</v>
      </c>
      <c r="H21" s="67">
        <f t="shared" si="0"/>
        <v>466</v>
      </c>
      <c r="I21" s="68">
        <f t="shared" si="1"/>
        <v>93.2</v>
      </c>
      <c r="J21" s="69">
        <f t="shared" si="2"/>
        <v>94.5</v>
      </c>
    </row>
    <row r="22" spans="1:10" ht="18.75" x14ac:dyDescent="0.25">
      <c r="A22" s="13">
        <v>17</v>
      </c>
      <c r="B22" s="52" t="s">
        <v>133</v>
      </c>
      <c r="C22" s="64">
        <v>92</v>
      </c>
      <c r="D22" s="64">
        <v>90</v>
      </c>
      <c r="E22" s="65">
        <v>93</v>
      </c>
      <c r="F22" s="66">
        <v>96</v>
      </c>
      <c r="G22" s="64">
        <v>95</v>
      </c>
      <c r="H22" s="67">
        <f t="shared" si="0"/>
        <v>466</v>
      </c>
      <c r="I22" s="68">
        <f t="shared" si="1"/>
        <v>93.2</v>
      </c>
      <c r="J22" s="69">
        <f t="shared" si="2"/>
        <v>94.5</v>
      </c>
    </row>
    <row r="23" spans="1:10" ht="18.75" x14ac:dyDescent="0.25">
      <c r="A23" s="13">
        <v>18</v>
      </c>
      <c r="B23" s="52" t="s">
        <v>160</v>
      </c>
      <c r="C23" s="64">
        <v>91</v>
      </c>
      <c r="D23" s="64">
        <v>98</v>
      </c>
      <c r="E23" s="65">
        <v>91</v>
      </c>
      <c r="F23" s="66">
        <v>91</v>
      </c>
      <c r="G23" s="64">
        <v>95</v>
      </c>
      <c r="H23" s="67">
        <f t="shared" si="0"/>
        <v>466</v>
      </c>
      <c r="I23" s="68">
        <f t="shared" si="1"/>
        <v>93.2</v>
      </c>
      <c r="J23" s="69">
        <f t="shared" si="2"/>
        <v>91</v>
      </c>
    </row>
    <row r="24" spans="1:10" ht="18.75" x14ac:dyDescent="0.25">
      <c r="A24" s="13">
        <v>19</v>
      </c>
      <c r="B24" s="52" t="s">
        <v>95</v>
      </c>
      <c r="C24" s="64">
        <v>99</v>
      </c>
      <c r="D24" s="64">
        <v>95</v>
      </c>
      <c r="E24" s="65">
        <v>87</v>
      </c>
      <c r="F24" s="66">
        <v>88</v>
      </c>
      <c r="G24" s="64">
        <v>95</v>
      </c>
      <c r="H24" s="67">
        <f t="shared" si="0"/>
        <v>464</v>
      </c>
      <c r="I24" s="68">
        <f t="shared" si="1"/>
        <v>92.800000000000011</v>
      </c>
      <c r="J24" s="69">
        <f t="shared" si="2"/>
        <v>87.5</v>
      </c>
    </row>
    <row r="25" spans="1:10" ht="18.75" x14ac:dyDescent="0.25">
      <c r="A25" s="13">
        <v>20</v>
      </c>
      <c r="B25" s="52" t="s">
        <v>140</v>
      </c>
      <c r="C25" s="64">
        <v>90</v>
      </c>
      <c r="D25" s="64">
        <v>97</v>
      </c>
      <c r="E25" s="65">
        <v>87</v>
      </c>
      <c r="F25" s="66">
        <v>94</v>
      </c>
      <c r="G25" s="64">
        <v>96</v>
      </c>
      <c r="H25" s="67">
        <f t="shared" si="0"/>
        <v>464</v>
      </c>
      <c r="I25" s="68">
        <f t="shared" si="1"/>
        <v>92.800000000000011</v>
      </c>
      <c r="J25" s="69">
        <f t="shared" si="2"/>
        <v>90.5</v>
      </c>
    </row>
    <row r="26" spans="1:10" ht="18.75" x14ac:dyDescent="0.25">
      <c r="A26" s="13">
        <v>21</v>
      </c>
      <c r="B26" s="52" t="s">
        <v>121</v>
      </c>
      <c r="C26" s="64">
        <v>91</v>
      </c>
      <c r="D26" s="64">
        <v>93</v>
      </c>
      <c r="E26" s="65">
        <v>87</v>
      </c>
      <c r="F26" s="66">
        <v>93</v>
      </c>
      <c r="G26" s="64">
        <v>99</v>
      </c>
      <c r="H26" s="67">
        <f t="shared" si="0"/>
        <v>463</v>
      </c>
      <c r="I26" s="68">
        <f t="shared" si="1"/>
        <v>92.600000000000009</v>
      </c>
      <c r="J26" s="69">
        <f t="shared" si="2"/>
        <v>90</v>
      </c>
    </row>
    <row r="27" spans="1:10" ht="18.75" x14ac:dyDescent="0.25">
      <c r="A27" s="85">
        <v>22</v>
      </c>
      <c r="B27" s="52" t="s">
        <v>142</v>
      </c>
      <c r="C27" s="64">
        <v>95</v>
      </c>
      <c r="D27" s="64">
        <v>95</v>
      </c>
      <c r="E27" s="65">
        <v>87</v>
      </c>
      <c r="F27" s="66">
        <v>89</v>
      </c>
      <c r="G27" s="64">
        <v>95</v>
      </c>
      <c r="H27" s="67">
        <f t="shared" si="0"/>
        <v>461</v>
      </c>
      <c r="I27" s="68">
        <f t="shared" si="1"/>
        <v>92.2</v>
      </c>
      <c r="J27" s="69">
        <f t="shared" si="2"/>
        <v>88</v>
      </c>
    </row>
    <row r="28" spans="1:10" ht="18.75" x14ac:dyDescent="0.25">
      <c r="A28" s="85">
        <v>23</v>
      </c>
      <c r="B28" s="52" t="s">
        <v>109</v>
      </c>
      <c r="C28" s="64">
        <v>94</v>
      </c>
      <c r="D28" s="64">
        <v>97</v>
      </c>
      <c r="E28" s="65">
        <v>91</v>
      </c>
      <c r="F28" s="66">
        <v>83</v>
      </c>
      <c r="G28" s="64">
        <v>95</v>
      </c>
      <c r="H28" s="67">
        <f t="shared" si="0"/>
        <v>460</v>
      </c>
      <c r="I28" s="68">
        <f t="shared" si="1"/>
        <v>92</v>
      </c>
      <c r="J28" s="69">
        <f t="shared" si="2"/>
        <v>87</v>
      </c>
    </row>
    <row r="29" spans="1:10" ht="18.75" x14ac:dyDescent="0.25">
      <c r="A29" s="85">
        <v>24</v>
      </c>
      <c r="B29" s="52" t="s">
        <v>137</v>
      </c>
      <c r="C29" s="64">
        <v>97</v>
      </c>
      <c r="D29" s="64">
        <v>100</v>
      </c>
      <c r="E29" s="65">
        <v>87</v>
      </c>
      <c r="F29" s="66">
        <v>85</v>
      </c>
      <c r="G29" s="64">
        <v>91</v>
      </c>
      <c r="H29" s="67">
        <f t="shared" si="0"/>
        <v>460</v>
      </c>
      <c r="I29" s="68">
        <f t="shared" si="1"/>
        <v>92</v>
      </c>
      <c r="J29" s="69">
        <f t="shared" si="2"/>
        <v>86</v>
      </c>
    </row>
    <row r="30" spans="1:10" ht="18.75" x14ac:dyDescent="0.25">
      <c r="A30" s="13">
        <v>25</v>
      </c>
      <c r="B30" s="14" t="s">
        <v>181</v>
      </c>
      <c r="C30" s="71">
        <v>91</v>
      </c>
      <c r="D30" s="71">
        <v>92</v>
      </c>
      <c r="E30" s="72">
        <v>89</v>
      </c>
      <c r="F30" s="73">
        <v>93</v>
      </c>
      <c r="G30" s="71">
        <v>95</v>
      </c>
      <c r="H30" s="67">
        <f t="shared" si="0"/>
        <v>460</v>
      </c>
      <c r="I30" s="68">
        <f t="shared" si="1"/>
        <v>92</v>
      </c>
      <c r="J30" s="69">
        <f t="shared" si="2"/>
        <v>91</v>
      </c>
    </row>
    <row r="31" spans="1:10" ht="18.75" x14ac:dyDescent="0.25">
      <c r="A31" s="85">
        <v>26</v>
      </c>
      <c r="B31" s="52" t="s">
        <v>97</v>
      </c>
      <c r="C31" s="64">
        <v>97</v>
      </c>
      <c r="D31" s="64">
        <v>96</v>
      </c>
      <c r="E31" s="65">
        <v>91</v>
      </c>
      <c r="F31" s="66">
        <v>83</v>
      </c>
      <c r="G31" s="64">
        <v>92</v>
      </c>
      <c r="H31" s="67">
        <f t="shared" si="0"/>
        <v>459</v>
      </c>
      <c r="I31" s="68">
        <f t="shared" si="1"/>
        <v>91.8</v>
      </c>
      <c r="J31" s="69">
        <f t="shared" si="2"/>
        <v>87</v>
      </c>
    </row>
    <row r="32" spans="1:10" ht="18.75" x14ac:dyDescent="0.25">
      <c r="A32" s="13">
        <v>27</v>
      </c>
      <c r="B32" s="52" t="s">
        <v>169</v>
      </c>
      <c r="C32" s="64">
        <v>88</v>
      </c>
      <c r="D32" s="64">
        <v>87</v>
      </c>
      <c r="E32" s="65">
        <v>95</v>
      </c>
      <c r="F32" s="66">
        <v>94</v>
      </c>
      <c r="G32" s="64">
        <v>95</v>
      </c>
      <c r="H32" s="67">
        <f t="shared" si="0"/>
        <v>459</v>
      </c>
      <c r="I32" s="68">
        <f t="shared" si="1"/>
        <v>91.8</v>
      </c>
      <c r="J32" s="69">
        <f t="shared" si="2"/>
        <v>94.5</v>
      </c>
    </row>
    <row r="33" spans="1:10" ht="18.75" x14ac:dyDescent="0.25">
      <c r="A33" s="13">
        <v>28</v>
      </c>
      <c r="B33" s="52" t="s">
        <v>154</v>
      </c>
      <c r="C33" s="64">
        <v>94</v>
      </c>
      <c r="D33" s="64">
        <v>89</v>
      </c>
      <c r="E33" s="65">
        <v>93</v>
      </c>
      <c r="F33" s="66">
        <v>88</v>
      </c>
      <c r="G33" s="64">
        <v>94</v>
      </c>
      <c r="H33" s="67">
        <f t="shared" si="0"/>
        <v>458</v>
      </c>
      <c r="I33" s="68">
        <f t="shared" si="1"/>
        <v>91.600000000000009</v>
      </c>
      <c r="J33" s="69">
        <f t="shared" si="2"/>
        <v>90.5</v>
      </c>
    </row>
    <row r="34" spans="1:10" ht="18.75" x14ac:dyDescent="0.25">
      <c r="A34" s="13">
        <v>29</v>
      </c>
      <c r="B34" s="52" t="s">
        <v>124</v>
      </c>
      <c r="C34" s="64">
        <v>93</v>
      </c>
      <c r="D34" s="64">
        <v>96</v>
      </c>
      <c r="E34" s="65">
        <v>84</v>
      </c>
      <c r="F34" s="66">
        <v>87</v>
      </c>
      <c r="G34" s="64">
        <v>95</v>
      </c>
      <c r="H34" s="67">
        <f t="shared" si="0"/>
        <v>455</v>
      </c>
      <c r="I34" s="68">
        <f t="shared" si="1"/>
        <v>91</v>
      </c>
      <c r="J34" s="69">
        <f t="shared" si="2"/>
        <v>85.5</v>
      </c>
    </row>
    <row r="35" spans="1:10" ht="18.75" x14ac:dyDescent="0.25">
      <c r="A35" s="13">
        <v>30</v>
      </c>
      <c r="B35" s="52" t="s">
        <v>79</v>
      </c>
      <c r="C35" s="64">
        <v>88</v>
      </c>
      <c r="D35" s="64">
        <v>93</v>
      </c>
      <c r="E35" s="65">
        <v>93</v>
      </c>
      <c r="F35" s="66">
        <v>86</v>
      </c>
      <c r="G35" s="64">
        <v>94</v>
      </c>
      <c r="H35" s="67">
        <f t="shared" si="0"/>
        <v>454</v>
      </c>
      <c r="I35" s="68">
        <f t="shared" si="1"/>
        <v>90.8</v>
      </c>
      <c r="J35" s="69">
        <f t="shared" si="2"/>
        <v>89.5</v>
      </c>
    </row>
    <row r="36" spans="1:10" ht="18.75" x14ac:dyDescent="0.25">
      <c r="A36" s="85">
        <v>31</v>
      </c>
      <c r="B36" s="52" t="s">
        <v>184</v>
      </c>
      <c r="C36" s="64">
        <v>95</v>
      </c>
      <c r="D36" s="64">
        <v>93</v>
      </c>
      <c r="E36" s="65">
        <v>84</v>
      </c>
      <c r="F36" s="66">
        <v>86</v>
      </c>
      <c r="G36" s="64">
        <v>96</v>
      </c>
      <c r="H36" s="67">
        <f t="shared" si="0"/>
        <v>454</v>
      </c>
      <c r="I36" s="68">
        <f t="shared" si="1"/>
        <v>90.8</v>
      </c>
      <c r="J36" s="69">
        <f t="shared" si="2"/>
        <v>85</v>
      </c>
    </row>
    <row r="37" spans="1:10" ht="18.75" x14ac:dyDescent="0.25">
      <c r="A37" s="85">
        <v>32</v>
      </c>
      <c r="B37" s="52" t="s">
        <v>149</v>
      </c>
      <c r="C37" s="64">
        <v>89</v>
      </c>
      <c r="D37" s="64">
        <v>87</v>
      </c>
      <c r="E37" s="65">
        <v>93</v>
      </c>
      <c r="F37" s="66">
        <v>96</v>
      </c>
      <c r="G37" s="64">
        <v>87</v>
      </c>
      <c r="H37" s="67">
        <f t="shared" si="0"/>
        <v>452</v>
      </c>
      <c r="I37" s="68">
        <f t="shared" si="1"/>
        <v>90.4</v>
      </c>
      <c r="J37" s="69">
        <f t="shared" si="2"/>
        <v>94.5</v>
      </c>
    </row>
    <row r="38" spans="1:10" ht="18.75" x14ac:dyDescent="0.25">
      <c r="A38" s="13">
        <v>33</v>
      </c>
      <c r="B38" s="52" t="s">
        <v>155</v>
      </c>
      <c r="C38" s="64">
        <v>93</v>
      </c>
      <c r="D38" s="64">
        <v>84</v>
      </c>
      <c r="E38" s="65">
        <v>94</v>
      </c>
      <c r="F38" s="66">
        <v>88</v>
      </c>
      <c r="G38" s="64">
        <v>92</v>
      </c>
      <c r="H38" s="67">
        <f t="shared" ref="H38:H69" si="3">SUM(C38:G38)</f>
        <v>451</v>
      </c>
      <c r="I38" s="68">
        <f t="shared" ref="I38:I69" si="4">(H38/500)*100</f>
        <v>90.2</v>
      </c>
      <c r="J38" s="69">
        <f t="shared" ref="J38:J69" si="5">(E38+F38)/2</f>
        <v>91</v>
      </c>
    </row>
    <row r="39" spans="1:10" ht="18.75" x14ac:dyDescent="0.25">
      <c r="A39" s="13">
        <v>34</v>
      </c>
      <c r="B39" s="52" t="s">
        <v>89</v>
      </c>
      <c r="C39" s="64">
        <v>91</v>
      </c>
      <c r="D39" s="64">
        <v>97</v>
      </c>
      <c r="E39" s="65">
        <v>74</v>
      </c>
      <c r="F39" s="66">
        <v>91</v>
      </c>
      <c r="G39" s="64">
        <v>97</v>
      </c>
      <c r="H39" s="67">
        <f t="shared" si="3"/>
        <v>450</v>
      </c>
      <c r="I39" s="68">
        <f t="shared" si="4"/>
        <v>90</v>
      </c>
      <c r="J39" s="69">
        <f t="shared" si="5"/>
        <v>82.5</v>
      </c>
    </row>
    <row r="40" spans="1:10" ht="18.75" x14ac:dyDescent="0.25">
      <c r="A40" s="85">
        <v>35</v>
      </c>
      <c r="B40" s="52" t="s">
        <v>83</v>
      </c>
      <c r="C40" s="64">
        <v>92</v>
      </c>
      <c r="D40" s="64">
        <v>91</v>
      </c>
      <c r="E40" s="65">
        <v>79</v>
      </c>
      <c r="F40" s="66">
        <v>88</v>
      </c>
      <c r="G40" s="64">
        <v>99</v>
      </c>
      <c r="H40" s="67">
        <f t="shared" si="3"/>
        <v>449</v>
      </c>
      <c r="I40" s="68">
        <f t="shared" si="4"/>
        <v>89.8</v>
      </c>
      <c r="J40" s="69">
        <f t="shared" si="5"/>
        <v>83.5</v>
      </c>
    </row>
    <row r="41" spans="1:10" ht="18.75" x14ac:dyDescent="0.25">
      <c r="A41" s="85">
        <v>36</v>
      </c>
      <c r="B41" s="52" t="s">
        <v>116</v>
      </c>
      <c r="C41" s="64">
        <v>90</v>
      </c>
      <c r="D41" s="64">
        <v>93</v>
      </c>
      <c r="E41" s="65">
        <v>82</v>
      </c>
      <c r="F41" s="66">
        <v>91</v>
      </c>
      <c r="G41" s="64">
        <v>93</v>
      </c>
      <c r="H41" s="67">
        <f t="shared" si="3"/>
        <v>449</v>
      </c>
      <c r="I41" s="68">
        <f t="shared" si="4"/>
        <v>89.8</v>
      </c>
      <c r="J41" s="69">
        <f t="shared" si="5"/>
        <v>86.5</v>
      </c>
    </row>
    <row r="42" spans="1:10" ht="18.75" x14ac:dyDescent="0.25">
      <c r="A42" s="85">
        <v>37</v>
      </c>
      <c r="B42" s="52" t="s">
        <v>158</v>
      </c>
      <c r="C42" s="64">
        <v>95</v>
      </c>
      <c r="D42" s="64">
        <v>83</v>
      </c>
      <c r="E42" s="65">
        <v>92</v>
      </c>
      <c r="F42" s="66">
        <v>85</v>
      </c>
      <c r="G42" s="64">
        <v>94</v>
      </c>
      <c r="H42" s="67">
        <f t="shared" si="3"/>
        <v>449</v>
      </c>
      <c r="I42" s="68">
        <f t="shared" si="4"/>
        <v>89.8</v>
      </c>
      <c r="J42" s="69">
        <f t="shared" si="5"/>
        <v>88.5</v>
      </c>
    </row>
    <row r="43" spans="1:10" ht="18.75" x14ac:dyDescent="0.25">
      <c r="A43" s="85">
        <v>38</v>
      </c>
      <c r="B43" s="52" t="s">
        <v>125</v>
      </c>
      <c r="C43" s="64">
        <v>88</v>
      </c>
      <c r="D43" s="64">
        <v>91</v>
      </c>
      <c r="E43" s="65">
        <v>94</v>
      </c>
      <c r="F43" s="66">
        <v>84</v>
      </c>
      <c r="G43" s="64">
        <v>90</v>
      </c>
      <c r="H43" s="67">
        <f t="shared" si="3"/>
        <v>447</v>
      </c>
      <c r="I43" s="68">
        <f t="shared" si="4"/>
        <v>89.4</v>
      </c>
      <c r="J43" s="69">
        <f t="shared" si="5"/>
        <v>89</v>
      </c>
    </row>
    <row r="44" spans="1:10" ht="18.75" x14ac:dyDescent="0.25">
      <c r="A44" s="13">
        <v>39</v>
      </c>
      <c r="B44" s="52" t="s">
        <v>128</v>
      </c>
      <c r="C44" s="64">
        <v>94</v>
      </c>
      <c r="D44" s="64">
        <v>93</v>
      </c>
      <c r="E44" s="65">
        <v>80</v>
      </c>
      <c r="F44" s="66">
        <v>86</v>
      </c>
      <c r="G44" s="64">
        <v>94</v>
      </c>
      <c r="H44" s="67">
        <f t="shared" si="3"/>
        <v>447</v>
      </c>
      <c r="I44" s="68">
        <f t="shared" si="4"/>
        <v>89.4</v>
      </c>
      <c r="J44" s="69">
        <f t="shared" si="5"/>
        <v>83</v>
      </c>
    </row>
    <row r="45" spans="1:10" ht="18.75" x14ac:dyDescent="0.25">
      <c r="A45" s="86">
        <v>40</v>
      </c>
      <c r="B45" s="52" t="s">
        <v>151</v>
      </c>
      <c r="C45" s="64">
        <v>85</v>
      </c>
      <c r="D45" s="64">
        <v>94</v>
      </c>
      <c r="E45" s="65">
        <v>88</v>
      </c>
      <c r="F45" s="66">
        <v>85</v>
      </c>
      <c r="G45" s="64">
        <v>94</v>
      </c>
      <c r="H45" s="67">
        <f t="shared" si="3"/>
        <v>446</v>
      </c>
      <c r="I45" s="68">
        <f t="shared" si="4"/>
        <v>89.2</v>
      </c>
      <c r="J45" s="69">
        <f t="shared" si="5"/>
        <v>86.5</v>
      </c>
    </row>
    <row r="46" spans="1:10" ht="18.75" x14ac:dyDescent="0.25">
      <c r="A46" s="13">
        <v>41</v>
      </c>
      <c r="B46" s="52" t="s">
        <v>153</v>
      </c>
      <c r="C46" s="64">
        <v>82</v>
      </c>
      <c r="D46" s="64">
        <v>93</v>
      </c>
      <c r="E46" s="65">
        <v>92</v>
      </c>
      <c r="F46" s="66">
        <v>84</v>
      </c>
      <c r="G46" s="64">
        <v>95</v>
      </c>
      <c r="H46" s="67">
        <f t="shared" si="3"/>
        <v>446</v>
      </c>
      <c r="I46" s="68">
        <f t="shared" si="4"/>
        <v>89.2</v>
      </c>
      <c r="J46" s="69">
        <f t="shared" si="5"/>
        <v>88</v>
      </c>
    </row>
    <row r="47" spans="1:10" ht="18.75" x14ac:dyDescent="0.25">
      <c r="A47" s="13">
        <v>42</v>
      </c>
      <c r="B47" s="52" t="s">
        <v>127</v>
      </c>
      <c r="C47" s="64">
        <v>84</v>
      </c>
      <c r="D47" s="64">
        <v>87</v>
      </c>
      <c r="E47" s="65">
        <v>93</v>
      </c>
      <c r="F47" s="66">
        <v>85</v>
      </c>
      <c r="G47" s="64">
        <v>96</v>
      </c>
      <c r="H47" s="67">
        <f t="shared" si="3"/>
        <v>445</v>
      </c>
      <c r="I47" s="68">
        <f t="shared" si="4"/>
        <v>89</v>
      </c>
      <c r="J47" s="69">
        <f t="shared" si="5"/>
        <v>89</v>
      </c>
    </row>
    <row r="48" spans="1:10" ht="18.75" x14ac:dyDescent="0.25">
      <c r="A48" s="85">
        <v>43</v>
      </c>
      <c r="B48" s="14" t="s">
        <v>173</v>
      </c>
      <c r="C48" s="71">
        <v>91</v>
      </c>
      <c r="D48" s="71">
        <v>93</v>
      </c>
      <c r="E48" s="72">
        <v>92</v>
      </c>
      <c r="F48" s="73">
        <v>80</v>
      </c>
      <c r="G48" s="71">
        <v>88</v>
      </c>
      <c r="H48" s="67">
        <f t="shared" si="3"/>
        <v>444</v>
      </c>
      <c r="I48" s="68">
        <f t="shared" si="4"/>
        <v>88.8</v>
      </c>
      <c r="J48" s="69">
        <f t="shared" si="5"/>
        <v>86</v>
      </c>
    </row>
    <row r="49" spans="1:10" ht="18.75" x14ac:dyDescent="0.25">
      <c r="A49" s="85">
        <v>44</v>
      </c>
      <c r="B49" s="52" t="s">
        <v>110</v>
      </c>
      <c r="C49" s="64">
        <v>90</v>
      </c>
      <c r="D49" s="64">
        <v>93</v>
      </c>
      <c r="E49" s="65">
        <v>82</v>
      </c>
      <c r="F49" s="66">
        <v>83</v>
      </c>
      <c r="G49" s="64">
        <v>95</v>
      </c>
      <c r="H49" s="67">
        <f t="shared" si="3"/>
        <v>443</v>
      </c>
      <c r="I49" s="68">
        <f t="shared" si="4"/>
        <v>88.6</v>
      </c>
      <c r="J49" s="69">
        <f t="shared" si="5"/>
        <v>82.5</v>
      </c>
    </row>
    <row r="50" spans="1:10" ht="18.75" x14ac:dyDescent="0.25">
      <c r="A50" s="85">
        <v>45</v>
      </c>
      <c r="B50" s="52" t="s">
        <v>93</v>
      </c>
      <c r="C50" s="64">
        <v>91</v>
      </c>
      <c r="D50" s="64">
        <v>95</v>
      </c>
      <c r="E50" s="65">
        <v>83</v>
      </c>
      <c r="F50" s="66">
        <v>82</v>
      </c>
      <c r="G50" s="64">
        <v>91</v>
      </c>
      <c r="H50" s="67">
        <f t="shared" si="3"/>
        <v>442</v>
      </c>
      <c r="I50" s="68">
        <f t="shared" si="4"/>
        <v>88.4</v>
      </c>
      <c r="J50" s="69">
        <f t="shared" si="5"/>
        <v>82.5</v>
      </c>
    </row>
    <row r="51" spans="1:10" ht="18.75" x14ac:dyDescent="0.25">
      <c r="A51" s="85">
        <v>46</v>
      </c>
      <c r="B51" s="52" t="s">
        <v>88</v>
      </c>
      <c r="C51" s="64">
        <v>85</v>
      </c>
      <c r="D51" s="64">
        <v>92</v>
      </c>
      <c r="E51" s="65">
        <v>89</v>
      </c>
      <c r="F51" s="66">
        <v>80</v>
      </c>
      <c r="G51" s="64">
        <v>95</v>
      </c>
      <c r="H51" s="67">
        <f t="shared" si="3"/>
        <v>441</v>
      </c>
      <c r="I51" s="68">
        <f t="shared" si="4"/>
        <v>88.2</v>
      </c>
      <c r="J51" s="69">
        <f t="shared" si="5"/>
        <v>84.5</v>
      </c>
    </row>
    <row r="52" spans="1:10" ht="18.75" x14ac:dyDescent="0.25">
      <c r="A52" s="85">
        <v>47</v>
      </c>
      <c r="B52" s="52" t="s">
        <v>99</v>
      </c>
      <c r="C52" s="64">
        <v>97</v>
      </c>
      <c r="D52" s="64">
        <v>90</v>
      </c>
      <c r="E52" s="65">
        <v>81</v>
      </c>
      <c r="F52" s="66">
        <v>83</v>
      </c>
      <c r="G52" s="64">
        <v>90</v>
      </c>
      <c r="H52" s="67">
        <f t="shared" si="3"/>
        <v>441</v>
      </c>
      <c r="I52" s="68">
        <f t="shared" si="4"/>
        <v>88.2</v>
      </c>
      <c r="J52" s="69">
        <f t="shared" si="5"/>
        <v>82</v>
      </c>
    </row>
    <row r="53" spans="1:10" ht="18.75" x14ac:dyDescent="0.25">
      <c r="A53" s="85">
        <v>48</v>
      </c>
      <c r="B53" s="52" t="s">
        <v>117</v>
      </c>
      <c r="C53" s="64">
        <v>82</v>
      </c>
      <c r="D53" s="64">
        <v>88</v>
      </c>
      <c r="E53" s="65">
        <v>84</v>
      </c>
      <c r="F53" s="66">
        <v>92</v>
      </c>
      <c r="G53" s="64">
        <v>95</v>
      </c>
      <c r="H53" s="67">
        <f t="shared" si="3"/>
        <v>441</v>
      </c>
      <c r="I53" s="68">
        <f t="shared" si="4"/>
        <v>88.2</v>
      </c>
      <c r="J53" s="69">
        <f t="shared" si="5"/>
        <v>88</v>
      </c>
    </row>
    <row r="54" spans="1:10" ht="18.75" x14ac:dyDescent="0.25">
      <c r="A54" s="85">
        <v>49</v>
      </c>
      <c r="B54" s="52" t="s">
        <v>85</v>
      </c>
      <c r="C54" s="64">
        <v>91</v>
      </c>
      <c r="D54" s="64">
        <v>93</v>
      </c>
      <c r="E54" s="65">
        <v>75</v>
      </c>
      <c r="F54" s="66">
        <v>86</v>
      </c>
      <c r="G54" s="64">
        <v>95</v>
      </c>
      <c r="H54" s="67">
        <f t="shared" si="3"/>
        <v>440</v>
      </c>
      <c r="I54" s="68">
        <f t="shared" si="4"/>
        <v>88</v>
      </c>
      <c r="J54" s="69">
        <f t="shared" si="5"/>
        <v>80.5</v>
      </c>
    </row>
    <row r="55" spans="1:10" ht="18.75" x14ac:dyDescent="0.25">
      <c r="A55" s="85">
        <v>50</v>
      </c>
      <c r="B55" s="52" t="s">
        <v>134</v>
      </c>
      <c r="C55" s="64">
        <v>87</v>
      </c>
      <c r="D55" s="64">
        <v>87</v>
      </c>
      <c r="E55" s="65">
        <v>86</v>
      </c>
      <c r="F55" s="66">
        <v>86</v>
      </c>
      <c r="G55" s="64">
        <v>93</v>
      </c>
      <c r="H55" s="67">
        <f t="shared" si="3"/>
        <v>439</v>
      </c>
      <c r="I55" s="68">
        <f t="shared" si="4"/>
        <v>87.8</v>
      </c>
      <c r="J55" s="69">
        <f t="shared" si="5"/>
        <v>86</v>
      </c>
    </row>
    <row r="56" spans="1:10" ht="18.75" x14ac:dyDescent="0.25">
      <c r="A56" s="85">
        <v>51</v>
      </c>
      <c r="B56" s="52" t="s">
        <v>120</v>
      </c>
      <c r="C56" s="64">
        <v>86</v>
      </c>
      <c r="D56" s="64">
        <v>95</v>
      </c>
      <c r="E56" s="65">
        <v>72</v>
      </c>
      <c r="F56" s="66">
        <v>88</v>
      </c>
      <c r="G56" s="64">
        <v>97</v>
      </c>
      <c r="H56" s="67">
        <f t="shared" si="3"/>
        <v>438</v>
      </c>
      <c r="I56" s="68">
        <f t="shared" si="4"/>
        <v>87.6</v>
      </c>
      <c r="J56" s="69">
        <f t="shared" si="5"/>
        <v>80</v>
      </c>
    </row>
    <row r="57" spans="1:10" ht="18.75" x14ac:dyDescent="0.25">
      <c r="A57" s="85">
        <v>52</v>
      </c>
      <c r="B57" s="14" t="s">
        <v>177</v>
      </c>
      <c r="C57" s="71">
        <v>81</v>
      </c>
      <c r="D57" s="71">
        <v>85</v>
      </c>
      <c r="E57" s="72">
        <v>85</v>
      </c>
      <c r="F57" s="73">
        <v>93</v>
      </c>
      <c r="G57" s="71">
        <v>94</v>
      </c>
      <c r="H57" s="67">
        <f t="shared" si="3"/>
        <v>438</v>
      </c>
      <c r="I57" s="68">
        <f t="shared" si="4"/>
        <v>87.6</v>
      </c>
      <c r="J57" s="69">
        <f t="shared" si="5"/>
        <v>89</v>
      </c>
    </row>
    <row r="58" spans="1:10" ht="18.75" x14ac:dyDescent="0.25">
      <c r="A58" s="87">
        <v>53</v>
      </c>
      <c r="B58" s="52" t="s">
        <v>92</v>
      </c>
      <c r="C58" s="64">
        <v>87</v>
      </c>
      <c r="D58" s="64">
        <v>83</v>
      </c>
      <c r="E58" s="65">
        <v>88</v>
      </c>
      <c r="F58" s="66">
        <v>90</v>
      </c>
      <c r="G58" s="64">
        <v>89</v>
      </c>
      <c r="H58" s="67">
        <f t="shared" si="3"/>
        <v>437</v>
      </c>
      <c r="I58" s="68">
        <f t="shared" si="4"/>
        <v>87.4</v>
      </c>
      <c r="J58" s="69">
        <f t="shared" si="5"/>
        <v>89</v>
      </c>
    </row>
    <row r="59" spans="1:10" ht="18.75" x14ac:dyDescent="0.25">
      <c r="A59" s="85">
        <v>54</v>
      </c>
      <c r="B59" s="52" t="s">
        <v>101</v>
      </c>
      <c r="C59" s="64">
        <v>88</v>
      </c>
      <c r="D59" s="64">
        <v>89</v>
      </c>
      <c r="E59" s="65">
        <v>81</v>
      </c>
      <c r="F59" s="66">
        <v>90</v>
      </c>
      <c r="G59" s="64">
        <v>89</v>
      </c>
      <c r="H59" s="67">
        <f t="shared" si="3"/>
        <v>437</v>
      </c>
      <c r="I59" s="68">
        <f t="shared" si="4"/>
        <v>87.4</v>
      </c>
      <c r="J59" s="69">
        <f t="shared" si="5"/>
        <v>85.5</v>
      </c>
    </row>
    <row r="60" spans="1:10" ht="18.75" x14ac:dyDescent="0.25">
      <c r="A60" s="85">
        <v>55</v>
      </c>
      <c r="B60" s="52" t="s">
        <v>129</v>
      </c>
      <c r="C60" s="64">
        <v>94</v>
      </c>
      <c r="D60" s="64">
        <v>85</v>
      </c>
      <c r="E60" s="65">
        <v>73</v>
      </c>
      <c r="F60" s="66">
        <v>90</v>
      </c>
      <c r="G60" s="64">
        <v>95</v>
      </c>
      <c r="H60" s="67">
        <f t="shared" si="3"/>
        <v>437</v>
      </c>
      <c r="I60" s="68">
        <f t="shared" si="4"/>
        <v>87.4</v>
      </c>
      <c r="J60" s="69">
        <f t="shared" si="5"/>
        <v>81.5</v>
      </c>
    </row>
    <row r="61" spans="1:10" ht="18.75" x14ac:dyDescent="0.25">
      <c r="A61" s="85">
        <v>56</v>
      </c>
      <c r="B61" s="52" t="s">
        <v>166</v>
      </c>
      <c r="C61" s="64">
        <v>92</v>
      </c>
      <c r="D61" s="64">
        <v>83</v>
      </c>
      <c r="E61" s="65">
        <v>89</v>
      </c>
      <c r="F61" s="66">
        <v>74</v>
      </c>
      <c r="G61" s="64">
        <v>97</v>
      </c>
      <c r="H61" s="67">
        <f t="shared" si="3"/>
        <v>435</v>
      </c>
      <c r="I61" s="68">
        <f t="shared" si="4"/>
        <v>87</v>
      </c>
      <c r="J61" s="69">
        <f t="shared" si="5"/>
        <v>81.5</v>
      </c>
    </row>
    <row r="62" spans="1:10" ht="18.75" x14ac:dyDescent="0.25">
      <c r="A62" s="85">
        <v>57</v>
      </c>
      <c r="B62" s="52" t="s">
        <v>122</v>
      </c>
      <c r="C62" s="64">
        <v>86</v>
      </c>
      <c r="D62" s="64">
        <v>88</v>
      </c>
      <c r="E62" s="65">
        <v>89</v>
      </c>
      <c r="F62" s="66">
        <v>75</v>
      </c>
      <c r="G62" s="64">
        <v>93</v>
      </c>
      <c r="H62" s="67">
        <f t="shared" si="3"/>
        <v>431</v>
      </c>
      <c r="I62" s="68">
        <f t="shared" si="4"/>
        <v>86.2</v>
      </c>
      <c r="J62" s="69">
        <f t="shared" si="5"/>
        <v>82</v>
      </c>
    </row>
    <row r="63" spans="1:10" ht="18.75" x14ac:dyDescent="0.25">
      <c r="A63" s="88">
        <v>58</v>
      </c>
      <c r="B63" s="52" t="s">
        <v>162</v>
      </c>
      <c r="C63" s="64">
        <v>81</v>
      </c>
      <c r="D63" s="64">
        <v>85</v>
      </c>
      <c r="E63" s="65">
        <v>84</v>
      </c>
      <c r="F63" s="66">
        <v>88</v>
      </c>
      <c r="G63" s="64">
        <v>93</v>
      </c>
      <c r="H63" s="67">
        <f t="shared" si="3"/>
        <v>431</v>
      </c>
      <c r="I63" s="68">
        <f t="shared" si="4"/>
        <v>86.2</v>
      </c>
      <c r="J63" s="69">
        <f t="shared" si="5"/>
        <v>86</v>
      </c>
    </row>
    <row r="64" spans="1:10" ht="18.75" x14ac:dyDescent="0.25">
      <c r="A64" s="85">
        <v>59</v>
      </c>
      <c r="B64" s="52" t="s">
        <v>87</v>
      </c>
      <c r="C64" s="64">
        <v>92</v>
      </c>
      <c r="D64" s="64">
        <v>86</v>
      </c>
      <c r="E64" s="65">
        <v>82</v>
      </c>
      <c r="F64" s="66">
        <v>75</v>
      </c>
      <c r="G64" s="64">
        <v>95</v>
      </c>
      <c r="H64" s="67">
        <f t="shared" si="3"/>
        <v>430</v>
      </c>
      <c r="I64" s="68">
        <f t="shared" si="4"/>
        <v>86</v>
      </c>
      <c r="J64" s="69">
        <f t="shared" si="5"/>
        <v>78.5</v>
      </c>
    </row>
    <row r="65" spans="1:10" ht="18.75" x14ac:dyDescent="0.25">
      <c r="A65" s="85">
        <v>60</v>
      </c>
      <c r="B65" s="52" t="s">
        <v>141</v>
      </c>
      <c r="C65" s="64">
        <v>93</v>
      </c>
      <c r="D65" s="64">
        <v>90</v>
      </c>
      <c r="E65" s="65">
        <v>84</v>
      </c>
      <c r="F65" s="66">
        <v>81</v>
      </c>
      <c r="G65" s="64">
        <v>81</v>
      </c>
      <c r="H65" s="67">
        <f t="shared" si="3"/>
        <v>429</v>
      </c>
      <c r="I65" s="68">
        <f t="shared" si="4"/>
        <v>85.8</v>
      </c>
      <c r="J65" s="69">
        <f t="shared" si="5"/>
        <v>82.5</v>
      </c>
    </row>
    <row r="66" spans="1:10" ht="18.75" x14ac:dyDescent="0.25">
      <c r="A66" s="85">
        <v>61</v>
      </c>
      <c r="B66" s="14" t="s">
        <v>180</v>
      </c>
      <c r="C66" s="71">
        <v>90</v>
      </c>
      <c r="D66" s="71">
        <v>72</v>
      </c>
      <c r="E66" s="72">
        <v>80</v>
      </c>
      <c r="F66" s="73">
        <v>95</v>
      </c>
      <c r="G66" s="71">
        <v>91</v>
      </c>
      <c r="H66" s="67">
        <f t="shared" si="3"/>
        <v>428</v>
      </c>
      <c r="I66" s="68">
        <f t="shared" si="4"/>
        <v>85.6</v>
      </c>
      <c r="J66" s="69">
        <f t="shared" si="5"/>
        <v>87.5</v>
      </c>
    </row>
    <row r="67" spans="1:10" ht="18.75" x14ac:dyDescent="0.25">
      <c r="A67" s="85">
        <v>62</v>
      </c>
      <c r="B67" s="52" t="s">
        <v>148</v>
      </c>
      <c r="C67" s="64">
        <v>94</v>
      </c>
      <c r="D67" s="64">
        <v>88</v>
      </c>
      <c r="E67" s="65">
        <v>83</v>
      </c>
      <c r="F67" s="66">
        <v>75</v>
      </c>
      <c r="G67" s="64">
        <v>86</v>
      </c>
      <c r="H67" s="67">
        <f t="shared" si="3"/>
        <v>426</v>
      </c>
      <c r="I67" s="68">
        <f t="shared" si="4"/>
        <v>85.2</v>
      </c>
      <c r="J67" s="69">
        <f t="shared" si="5"/>
        <v>79</v>
      </c>
    </row>
    <row r="68" spans="1:10" ht="18.75" x14ac:dyDescent="0.25">
      <c r="A68" s="13">
        <v>63</v>
      </c>
      <c r="B68" s="52" t="s">
        <v>78</v>
      </c>
      <c r="C68" s="64">
        <v>95</v>
      </c>
      <c r="D68" s="64">
        <v>94</v>
      </c>
      <c r="E68" s="65">
        <v>80</v>
      </c>
      <c r="F68" s="66">
        <v>66</v>
      </c>
      <c r="G68" s="64">
        <v>89</v>
      </c>
      <c r="H68" s="67">
        <f t="shared" si="3"/>
        <v>424</v>
      </c>
      <c r="I68" s="68">
        <f t="shared" si="4"/>
        <v>84.8</v>
      </c>
      <c r="J68" s="69">
        <f t="shared" si="5"/>
        <v>73</v>
      </c>
    </row>
    <row r="69" spans="1:10" ht="18.75" x14ac:dyDescent="0.25">
      <c r="A69" s="85">
        <v>64</v>
      </c>
      <c r="B69" s="52" t="s">
        <v>126</v>
      </c>
      <c r="C69" s="64">
        <v>85</v>
      </c>
      <c r="D69" s="64">
        <v>90</v>
      </c>
      <c r="E69" s="65">
        <v>75</v>
      </c>
      <c r="F69" s="66">
        <v>84</v>
      </c>
      <c r="G69" s="64">
        <v>90</v>
      </c>
      <c r="H69" s="67">
        <f t="shared" si="3"/>
        <v>424</v>
      </c>
      <c r="I69" s="68">
        <f t="shared" si="4"/>
        <v>84.8</v>
      </c>
      <c r="J69" s="69">
        <f t="shared" si="5"/>
        <v>79.5</v>
      </c>
    </row>
    <row r="70" spans="1:10" ht="18.75" x14ac:dyDescent="0.25">
      <c r="A70" s="85">
        <v>65</v>
      </c>
      <c r="B70" s="52" t="s">
        <v>82</v>
      </c>
      <c r="C70" s="64">
        <v>93</v>
      </c>
      <c r="D70" s="64">
        <v>89</v>
      </c>
      <c r="E70" s="65">
        <v>80</v>
      </c>
      <c r="F70" s="66">
        <v>68</v>
      </c>
      <c r="G70" s="64">
        <v>93</v>
      </c>
      <c r="H70" s="67">
        <f t="shared" ref="H70:H101" si="6">SUM(C70:G70)</f>
        <v>423</v>
      </c>
      <c r="I70" s="68">
        <f t="shared" ref="I70:I101" si="7">(H70/500)*100</f>
        <v>84.6</v>
      </c>
      <c r="J70" s="69">
        <f t="shared" ref="J70:J101" si="8">(E70+F70)/2</f>
        <v>74</v>
      </c>
    </row>
    <row r="71" spans="1:10" ht="18.75" x14ac:dyDescent="0.25">
      <c r="A71" s="85">
        <v>66</v>
      </c>
      <c r="B71" s="52" t="s">
        <v>80</v>
      </c>
      <c r="C71" s="64">
        <v>80</v>
      </c>
      <c r="D71" s="64">
        <v>87</v>
      </c>
      <c r="E71" s="65">
        <v>76</v>
      </c>
      <c r="F71" s="66">
        <v>87</v>
      </c>
      <c r="G71" s="64">
        <v>92</v>
      </c>
      <c r="H71" s="67">
        <f t="shared" si="6"/>
        <v>422</v>
      </c>
      <c r="I71" s="68">
        <f t="shared" si="7"/>
        <v>84.399999999999991</v>
      </c>
      <c r="J71" s="69">
        <f t="shared" si="8"/>
        <v>81.5</v>
      </c>
    </row>
    <row r="72" spans="1:10" ht="18.75" x14ac:dyDescent="0.25">
      <c r="A72" s="85">
        <v>67</v>
      </c>
      <c r="B72" s="52" t="s">
        <v>115</v>
      </c>
      <c r="C72" s="64">
        <v>90</v>
      </c>
      <c r="D72" s="64">
        <v>89</v>
      </c>
      <c r="E72" s="65">
        <v>74</v>
      </c>
      <c r="F72" s="66">
        <v>77</v>
      </c>
      <c r="G72" s="64">
        <v>92</v>
      </c>
      <c r="H72" s="67">
        <f t="shared" si="6"/>
        <v>422</v>
      </c>
      <c r="I72" s="68">
        <f t="shared" si="7"/>
        <v>84.399999999999991</v>
      </c>
      <c r="J72" s="69">
        <f t="shared" si="8"/>
        <v>75.5</v>
      </c>
    </row>
    <row r="73" spans="1:10" ht="18.75" x14ac:dyDescent="0.25">
      <c r="A73" s="85">
        <v>68</v>
      </c>
      <c r="B73" s="52" t="s">
        <v>131</v>
      </c>
      <c r="C73" s="64">
        <v>95</v>
      </c>
      <c r="D73" s="64">
        <v>90</v>
      </c>
      <c r="E73" s="65">
        <v>87</v>
      </c>
      <c r="F73" s="66">
        <v>71</v>
      </c>
      <c r="G73" s="64">
        <v>79</v>
      </c>
      <c r="H73" s="67">
        <f t="shared" si="6"/>
        <v>422</v>
      </c>
      <c r="I73" s="68">
        <f t="shared" si="7"/>
        <v>84.399999999999991</v>
      </c>
      <c r="J73" s="69">
        <f t="shared" si="8"/>
        <v>79</v>
      </c>
    </row>
    <row r="74" spans="1:10" ht="18.75" x14ac:dyDescent="0.25">
      <c r="A74" s="85">
        <v>69</v>
      </c>
      <c r="B74" s="14" t="s">
        <v>176</v>
      </c>
      <c r="C74" s="71">
        <v>89</v>
      </c>
      <c r="D74" s="71">
        <v>68</v>
      </c>
      <c r="E74" s="72">
        <v>85</v>
      </c>
      <c r="F74" s="73">
        <v>83</v>
      </c>
      <c r="G74" s="71">
        <v>94</v>
      </c>
      <c r="H74" s="67">
        <f t="shared" si="6"/>
        <v>419</v>
      </c>
      <c r="I74" s="68">
        <f t="shared" si="7"/>
        <v>83.8</v>
      </c>
      <c r="J74" s="69">
        <f t="shared" si="8"/>
        <v>84</v>
      </c>
    </row>
    <row r="75" spans="1:10" ht="18.75" x14ac:dyDescent="0.25">
      <c r="A75" s="13">
        <v>70</v>
      </c>
      <c r="B75" s="52" t="s">
        <v>111</v>
      </c>
      <c r="C75" s="64">
        <v>84</v>
      </c>
      <c r="D75" s="64">
        <v>78</v>
      </c>
      <c r="E75" s="65">
        <v>81</v>
      </c>
      <c r="F75" s="66">
        <v>83</v>
      </c>
      <c r="G75" s="64">
        <v>91</v>
      </c>
      <c r="H75" s="67">
        <f t="shared" si="6"/>
        <v>417</v>
      </c>
      <c r="I75" s="68">
        <f t="shared" si="7"/>
        <v>83.399999999999991</v>
      </c>
      <c r="J75" s="69">
        <f t="shared" si="8"/>
        <v>82</v>
      </c>
    </row>
    <row r="76" spans="1:10" ht="18.75" x14ac:dyDescent="0.25">
      <c r="A76" s="13">
        <v>71</v>
      </c>
      <c r="B76" s="52" t="s">
        <v>81</v>
      </c>
      <c r="C76" s="64">
        <v>88</v>
      </c>
      <c r="D76" s="64">
        <v>83</v>
      </c>
      <c r="E76" s="65">
        <v>90</v>
      </c>
      <c r="F76" s="66">
        <v>66</v>
      </c>
      <c r="G76" s="64">
        <v>89</v>
      </c>
      <c r="H76" s="67">
        <f t="shared" si="6"/>
        <v>416</v>
      </c>
      <c r="I76" s="68">
        <f t="shared" si="7"/>
        <v>83.2</v>
      </c>
      <c r="J76" s="69">
        <f t="shared" si="8"/>
        <v>78</v>
      </c>
    </row>
    <row r="77" spans="1:10" ht="18.75" x14ac:dyDescent="0.25">
      <c r="A77" s="13">
        <v>72</v>
      </c>
      <c r="B77" s="52" t="s">
        <v>91</v>
      </c>
      <c r="C77" s="64">
        <v>92</v>
      </c>
      <c r="D77" s="64">
        <v>91</v>
      </c>
      <c r="E77" s="65">
        <v>67</v>
      </c>
      <c r="F77" s="66">
        <v>79</v>
      </c>
      <c r="G77" s="64">
        <v>87</v>
      </c>
      <c r="H77" s="67">
        <f t="shared" si="6"/>
        <v>416</v>
      </c>
      <c r="I77" s="68">
        <f t="shared" si="7"/>
        <v>83.2</v>
      </c>
      <c r="J77" s="69">
        <f t="shared" si="8"/>
        <v>73</v>
      </c>
    </row>
    <row r="78" spans="1:10" ht="18.75" x14ac:dyDescent="0.25">
      <c r="A78" s="13">
        <v>73</v>
      </c>
      <c r="B78" s="52" t="s">
        <v>103</v>
      </c>
      <c r="C78" s="64">
        <v>95</v>
      </c>
      <c r="D78" s="64">
        <v>78</v>
      </c>
      <c r="E78" s="65">
        <v>68</v>
      </c>
      <c r="F78" s="66">
        <v>82</v>
      </c>
      <c r="G78" s="64">
        <v>93</v>
      </c>
      <c r="H78" s="67">
        <f t="shared" si="6"/>
        <v>416</v>
      </c>
      <c r="I78" s="68">
        <f t="shared" si="7"/>
        <v>83.2</v>
      </c>
      <c r="J78" s="69">
        <f t="shared" si="8"/>
        <v>75</v>
      </c>
    </row>
    <row r="79" spans="1:10" ht="18.75" x14ac:dyDescent="0.25">
      <c r="A79" s="85">
        <v>74</v>
      </c>
      <c r="B79" s="52" t="s">
        <v>132</v>
      </c>
      <c r="C79" s="64">
        <v>92</v>
      </c>
      <c r="D79" s="64">
        <v>85</v>
      </c>
      <c r="E79" s="65">
        <v>66</v>
      </c>
      <c r="F79" s="66">
        <v>75</v>
      </c>
      <c r="G79" s="64">
        <v>98</v>
      </c>
      <c r="H79" s="67">
        <f t="shared" si="6"/>
        <v>416</v>
      </c>
      <c r="I79" s="68">
        <f t="shared" si="7"/>
        <v>83.2</v>
      </c>
      <c r="J79" s="69">
        <f t="shared" si="8"/>
        <v>70.5</v>
      </c>
    </row>
    <row r="80" spans="1:10" ht="18.75" x14ac:dyDescent="0.25">
      <c r="A80" s="85">
        <v>75</v>
      </c>
      <c r="B80" s="52" t="s">
        <v>104</v>
      </c>
      <c r="C80" s="64">
        <v>87</v>
      </c>
      <c r="D80" s="64">
        <v>94</v>
      </c>
      <c r="E80" s="65">
        <v>72</v>
      </c>
      <c r="F80" s="66">
        <v>84</v>
      </c>
      <c r="G80" s="64">
        <v>78</v>
      </c>
      <c r="H80" s="67">
        <f t="shared" si="6"/>
        <v>415</v>
      </c>
      <c r="I80" s="68">
        <f t="shared" si="7"/>
        <v>83</v>
      </c>
      <c r="J80" s="69">
        <f t="shared" si="8"/>
        <v>78</v>
      </c>
    </row>
    <row r="81" spans="1:10" ht="18.75" x14ac:dyDescent="0.25">
      <c r="A81" s="85">
        <v>76</v>
      </c>
      <c r="B81" s="14" t="s">
        <v>182</v>
      </c>
      <c r="C81" s="71">
        <v>80</v>
      </c>
      <c r="D81" s="71">
        <v>59</v>
      </c>
      <c r="E81" s="72">
        <v>92</v>
      </c>
      <c r="F81" s="73">
        <v>91</v>
      </c>
      <c r="G81" s="71">
        <v>93</v>
      </c>
      <c r="H81" s="67">
        <f t="shared" si="6"/>
        <v>415</v>
      </c>
      <c r="I81" s="68">
        <f t="shared" si="7"/>
        <v>83</v>
      </c>
      <c r="J81" s="69">
        <f t="shared" si="8"/>
        <v>91.5</v>
      </c>
    </row>
    <row r="82" spans="1:10" ht="18.75" x14ac:dyDescent="0.25">
      <c r="A82" s="85">
        <v>77</v>
      </c>
      <c r="B82" s="52" t="s">
        <v>98</v>
      </c>
      <c r="C82" s="64">
        <v>96</v>
      </c>
      <c r="D82" s="64">
        <v>96</v>
      </c>
      <c r="E82" s="65">
        <v>70</v>
      </c>
      <c r="F82" s="66">
        <v>71</v>
      </c>
      <c r="G82" s="64">
        <v>80</v>
      </c>
      <c r="H82" s="67">
        <f t="shared" si="6"/>
        <v>413</v>
      </c>
      <c r="I82" s="68">
        <f t="shared" si="7"/>
        <v>82.6</v>
      </c>
      <c r="J82" s="69">
        <f t="shared" si="8"/>
        <v>70.5</v>
      </c>
    </row>
    <row r="83" spans="1:10" ht="18.75" x14ac:dyDescent="0.25">
      <c r="A83" s="85">
        <v>78</v>
      </c>
      <c r="B83" s="52" t="s">
        <v>143</v>
      </c>
      <c r="C83" s="64">
        <v>73</v>
      </c>
      <c r="D83" s="64">
        <v>94</v>
      </c>
      <c r="E83" s="65">
        <v>88</v>
      </c>
      <c r="F83" s="66">
        <v>81</v>
      </c>
      <c r="G83" s="64">
        <v>77</v>
      </c>
      <c r="H83" s="67">
        <f t="shared" si="6"/>
        <v>413</v>
      </c>
      <c r="I83" s="68">
        <f t="shared" si="7"/>
        <v>82.6</v>
      </c>
      <c r="J83" s="69">
        <f t="shared" si="8"/>
        <v>84.5</v>
      </c>
    </row>
    <row r="84" spans="1:10" ht="18.75" x14ac:dyDescent="0.25">
      <c r="A84" s="85">
        <v>79</v>
      </c>
      <c r="B84" s="14" t="s">
        <v>178</v>
      </c>
      <c r="C84" s="71">
        <v>95</v>
      </c>
      <c r="D84" s="71">
        <v>90</v>
      </c>
      <c r="E84" s="72">
        <v>77</v>
      </c>
      <c r="F84" s="73">
        <v>56</v>
      </c>
      <c r="G84" s="71">
        <v>94</v>
      </c>
      <c r="H84" s="67">
        <f t="shared" si="6"/>
        <v>412</v>
      </c>
      <c r="I84" s="68">
        <f t="shared" si="7"/>
        <v>82.399999999999991</v>
      </c>
      <c r="J84" s="69">
        <f t="shared" si="8"/>
        <v>66.5</v>
      </c>
    </row>
    <row r="85" spans="1:10" ht="18.75" x14ac:dyDescent="0.25">
      <c r="A85" s="85">
        <v>80</v>
      </c>
      <c r="B85" s="52" t="s">
        <v>118</v>
      </c>
      <c r="C85" s="64">
        <v>88</v>
      </c>
      <c r="D85" s="64">
        <v>96</v>
      </c>
      <c r="E85" s="65">
        <v>78</v>
      </c>
      <c r="F85" s="66">
        <v>71</v>
      </c>
      <c r="G85" s="64">
        <v>78</v>
      </c>
      <c r="H85" s="67">
        <f t="shared" si="6"/>
        <v>411</v>
      </c>
      <c r="I85" s="68">
        <f t="shared" si="7"/>
        <v>82.199999999999989</v>
      </c>
      <c r="J85" s="69">
        <f t="shared" si="8"/>
        <v>74.5</v>
      </c>
    </row>
    <row r="86" spans="1:10" ht="18.75" x14ac:dyDescent="0.25">
      <c r="A86" s="85">
        <v>81</v>
      </c>
      <c r="B86" s="14" t="s">
        <v>175</v>
      </c>
      <c r="C86" s="71">
        <v>93</v>
      </c>
      <c r="D86" s="71">
        <v>93</v>
      </c>
      <c r="E86" s="72">
        <v>61</v>
      </c>
      <c r="F86" s="73">
        <v>78</v>
      </c>
      <c r="G86" s="71">
        <v>86</v>
      </c>
      <c r="H86" s="67">
        <f t="shared" si="6"/>
        <v>411</v>
      </c>
      <c r="I86" s="68">
        <f t="shared" si="7"/>
        <v>82.199999999999989</v>
      </c>
      <c r="J86" s="69">
        <f t="shared" si="8"/>
        <v>69.5</v>
      </c>
    </row>
    <row r="87" spans="1:10" ht="18.75" x14ac:dyDescent="0.25">
      <c r="A87" s="85">
        <v>82</v>
      </c>
      <c r="B87" s="52" t="s">
        <v>136</v>
      </c>
      <c r="C87" s="64">
        <v>72</v>
      </c>
      <c r="D87" s="64">
        <v>79</v>
      </c>
      <c r="E87" s="65">
        <v>84</v>
      </c>
      <c r="F87" s="66">
        <v>88</v>
      </c>
      <c r="G87" s="64">
        <v>87</v>
      </c>
      <c r="H87" s="67">
        <f t="shared" si="6"/>
        <v>410</v>
      </c>
      <c r="I87" s="68">
        <f t="shared" si="7"/>
        <v>82</v>
      </c>
      <c r="J87" s="69">
        <f t="shared" si="8"/>
        <v>86</v>
      </c>
    </row>
    <row r="88" spans="1:10" ht="18.75" x14ac:dyDescent="0.25">
      <c r="A88" s="13">
        <v>83</v>
      </c>
      <c r="B88" s="52" t="s">
        <v>168</v>
      </c>
      <c r="C88" s="64">
        <v>83</v>
      </c>
      <c r="D88" s="64">
        <v>83</v>
      </c>
      <c r="E88" s="65">
        <v>64</v>
      </c>
      <c r="F88" s="66">
        <v>91</v>
      </c>
      <c r="G88" s="64">
        <v>89</v>
      </c>
      <c r="H88" s="67">
        <f t="shared" si="6"/>
        <v>410</v>
      </c>
      <c r="I88" s="68">
        <f t="shared" si="7"/>
        <v>82</v>
      </c>
      <c r="J88" s="69">
        <f t="shared" si="8"/>
        <v>77.5</v>
      </c>
    </row>
    <row r="89" spans="1:10" ht="18.75" x14ac:dyDescent="0.25">
      <c r="A89" s="85">
        <v>84</v>
      </c>
      <c r="B89" s="14" t="s">
        <v>179</v>
      </c>
      <c r="C89" s="71">
        <v>86</v>
      </c>
      <c r="D89" s="71">
        <v>96</v>
      </c>
      <c r="E89" s="72">
        <v>78</v>
      </c>
      <c r="F89" s="73">
        <v>62</v>
      </c>
      <c r="G89" s="71">
        <v>88</v>
      </c>
      <c r="H89" s="67">
        <f t="shared" si="6"/>
        <v>410</v>
      </c>
      <c r="I89" s="68">
        <f t="shared" si="7"/>
        <v>82</v>
      </c>
      <c r="J89" s="69">
        <f t="shared" si="8"/>
        <v>70</v>
      </c>
    </row>
    <row r="90" spans="1:10" ht="18.75" x14ac:dyDescent="0.25">
      <c r="A90" s="85">
        <v>85</v>
      </c>
      <c r="B90" s="52" t="s">
        <v>94</v>
      </c>
      <c r="C90" s="64">
        <v>86</v>
      </c>
      <c r="D90" s="64">
        <v>96</v>
      </c>
      <c r="E90" s="65">
        <v>73</v>
      </c>
      <c r="F90" s="66">
        <v>79</v>
      </c>
      <c r="G90" s="64">
        <v>73</v>
      </c>
      <c r="H90" s="67">
        <f t="shared" si="6"/>
        <v>407</v>
      </c>
      <c r="I90" s="68">
        <f t="shared" si="7"/>
        <v>81.399999999999991</v>
      </c>
      <c r="J90" s="69">
        <f t="shared" si="8"/>
        <v>76</v>
      </c>
    </row>
    <row r="91" spans="1:10" ht="18.75" x14ac:dyDescent="0.25">
      <c r="A91" s="85">
        <v>86</v>
      </c>
      <c r="B91" s="52" t="s">
        <v>100</v>
      </c>
      <c r="C91" s="64">
        <v>92</v>
      </c>
      <c r="D91" s="64">
        <v>82</v>
      </c>
      <c r="E91" s="65">
        <v>73</v>
      </c>
      <c r="F91" s="66">
        <v>78</v>
      </c>
      <c r="G91" s="64">
        <v>82</v>
      </c>
      <c r="H91" s="67">
        <f t="shared" si="6"/>
        <v>407</v>
      </c>
      <c r="I91" s="68">
        <f t="shared" si="7"/>
        <v>81.399999999999991</v>
      </c>
      <c r="J91" s="69">
        <f t="shared" si="8"/>
        <v>75.5</v>
      </c>
    </row>
    <row r="92" spans="1:10" ht="18.75" x14ac:dyDescent="0.25">
      <c r="A92" s="85">
        <v>87</v>
      </c>
      <c r="B92" s="52" t="s">
        <v>167</v>
      </c>
      <c r="C92" s="64">
        <v>80</v>
      </c>
      <c r="D92" s="64">
        <v>68</v>
      </c>
      <c r="E92" s="65">
        <v>86</v>
      </c>
      <c r="F92" s="66">
        <v>81</v>
      </c>
      <c r="G92" s="64">
        <v>92</v>
      </c>
      <c r="H92" s="67">
        <f t="shared" si="6"/>
        <v>407</v>
      </c>
      <c r="I92" s="68">
        <f t="shared" si="7"/>
        <v>81.399999999999991</v>
      </c>
      <c r="J92" s="69">
        <f t="shared" si="8"/>
        <v>83.5</v>
      </c>
    </row>
    <row r="93" spans="1:10" ht="18.75" x14ac:dyDescent="0.25">
      <c r="A93" s="13">
        <v>88</v>
      </c>
      <c r="B93" s="52" t="s">
        <v>144</v>
      </c>
      <c r="C93" s="64">
        <v>94</v>
      </c>
      <c r="D93" s="64">
        <v>89</v>
      </c>
      <c r="E93" s="65">
        <v>73</v>
      </c>
      <c r="F93" s="66">
        <v>66</v>
      </c>
      <c r="G93" s="64">
        <v>83</v>
      </c>
      <c r="H93" s="67">
        <f t="shared" si="6"/>
        <v>405</v>
      </c>
      <c r="I93" s="68">
        <f t="shared" si="7"/>
        <v>81</v>
      </c>
      <c r="J93" s="69">
        <f t="shared" si="8"/>
        <v>69.5</v>
      </c>
    </row>
    <row r="94" spans="1:10" ht="18.75" x14ac:dyDescent="0.25">
      <c r="A94" s="13">
        <v>89</v>
      </c>
      <c r="B94" s="52" t="s">
        <v>112</v>
      </c>
      <c r="C94" s="64">
        <v>85</v>
      </c>
      <c r="D94" s="64">
        <v>80</v>
      </c>
      <c r="E94" s="65">
        <v>68</v>
      </c>
      <c r="F94" s="66">
        <v>83</v>
      </c>
      <c r="G94" s="64">
        <v>88</v>
      </c>
      <c r="H94" s="67">
        <f t="shared" si="6"/>
        <v>404</v>
      </c>
      <c r="I94" s="68">
        <f t="shared" si="7"/>
        <v>80.800000000000011</v>
      </c>
      <c r="J94" s="69">
        <f t="shared" si="8"/>
        <v>75.5</v>
      </c>
    </row>
    <row r="95" spans="1:10" ht="18.75" x14ac:dyDescent="0.25">
      <c r="A95" s="13">
        <v>90</v>
      </c>
      <c r="B95" s="52" t="s">
        <v>139</v>
      </c>
      <c r="C95" s="64">
        <v>68</v>
      </c>
      <c r="D95" s="64">
        <v>87</v>
      </c>
      <c r="E95" s="65">
        <v>66</v>
      </c>
      <c r="F95" s="66">
        <v>87</v>
      </c>
      <c r="G95" s="64">
        <v>92</v>
      </c>
      <c r="H95" s="67">
        <f t="shared" si="6"/>
        <v>400</v>
      </c>
      <c r="I95" s="68">
        <f t="shared" si="7"/>
        <v>80</v>
      </c>
      <c r="J95" s="69">
        <f t="shared" si="8"/>
        <v>76.5</v>
      </c>
    </row>
    <row r="96" spans="1:10" ht="18.75" x14ac:dyDescent="0.25">
      <c r="A96" s="85">
        <v>91</v>
      </c>
      <c r="B96" s="52" t="s">
        <v>164</v>
      </c>
      <c r="C96" s="64">
        <v>77</v>
      </c>
      <c r="D96" s="64">
        <v>71</v>
      </c>
      <c r="E96" s="65">
        <v>96</v>
      </c>
      <c r="F96" s="66">
        <v>81</v>
      </c>
      <c r="G96" s="64">
        <v>75</v>
      </c>
      <c r="H96" s="67">
        <f t="shared" si="6"/>
        <v>400</v>
      </c>
      <c r="I96" s="68">
        <f t="shared" si="7"/>
        <v>80</v>
      </c>
      <c r="J96" s="69">
        <f t="shared" si="8"/>
        <v>88.5</v>
      </c>
    </row>
    <row r="97" spans="1:10" ht="18.75" x14ac:dyDescent="0.25">
      <c r="A97" s="85">
        <v>92</v>
      </c>
      <c r="B97" s="52" t="s">
        <v>135</v>
      </c>
      <c r="C97" s="64">
        <v>81</v>
      </c>
      <c r="D97" s="64">
        <v>73</v>
      </c>
      <c r="E97" s="65">
        <v>81</v>
      </c>
      <c r="F97" s="66">
        <v>71</v>
      </c>
      <c r="G97" s="64">
        <v>92</v>
      </c>
      <c r="H97" s="67">
        <f t="shared" si="6"/>
        <v>398</v>
      </c>
      <c r="I97" s="68">
        <f t="shared" si="7"/>
        <v>79.600000000000009</v>
      </c>
      <c r="J97" s="69">
        <f t="shared" si="8"/>
        <v>76</v>
      </c>
    </row>
    <row r="98" spans="1:10" ht="18.75" x14ac:dyDescent="0.25">
      <c r="A98" s="13">
        <v>93</v>
      </c>
      <c r="B98" s="52" t="s">
        <v>76</v>
      </c>
      <c r="C98" s="64">
        <v>94</v>
      </c>
      <c r="D98" s="64">
        <v>87</v>
      </c>
      <c r="E98" s="65">
        <v>73</v>
      </c>
      <c r="F98" s="66">
        <v>57</v>
      </c>
      <c r="G98" s="64">
        <v>84</v>
      </c>
      <c r="H98" s="67">
        <f t="shared" si="6"/>
        <v>395</v>
      </c>
      <c r="I98" s="68">
        <f t="shared" si="7"/>
        <v>79</v>
      </c>
      <c r="J98" s="69">
        <f t="shared" si="8"/>
        <v>65</v>
      </c>
    </row>
    <row r="99" spans="1:10" ht="18.75" x14ac:dyDescent="0.25">
      <c r="A99" s="85">
        <v>94</v>
      </c>
      <c r="B99" s="52" t="s">
        <v>108</v>
      </c>
      <c r="C99" s="64">
        <v>93</v>
      </c>
      <c r="D99" s="64">
        <v>71</v>
      </c>
      <c r="E99" s="65">
        <v>90</v>
      </c>
      <c r="F99" s="66">
        <v>62</v>
      </c>
      <c r="G99" s="64">
        <v>78</v>
      </c>
      <c r="H99" s="67">
        <f t="shared" si="6"/>
        <v>394</v>
      </c>
      <c r="I99" s="68">
        <f t="shared" si="7"/>
        <v>78.8</v>
      </c>
      <c r="J99" s="69">
        <f t="shared" si="8"/>
        <v>76</v>
      </c>
    </row>
    <row r="100" spans="1:10" ht="18.75" x14ac:dyDescent="0.25">
      <c r="A100" s="85">
        <v>95</v>
      </c>
      <c r="B100" s="52" t="s">
        <v>170</v>
      </c>
      <c r="C100" s="64">
        <v>91</v>
      </c>
      <c r="D100" s="64">
        <v>66</v>
      </c>
      <c r="E100" s="65">
        <v>80</v>
      </c>
      <c r="F100" s="66">
        <v>76</v>
      </c>
      <c r="G100" s="64">
        <v>81</v>
      </c>
      <c r="H100" s="67">
        <f t="shared" si="6"/>
        <v>394</v>
      </c>
      <c r="I100" s="68">
        <f t="shared" si="7"/>
        <v>78.8</v>
      </c>
      <c r="J100" s="69">
        <f t="shared" si="8"/>
        <v>78</v>
      </c>
    </row>
    <row r="101" spans="1:10" ht="18.75" x14ac:dyDescent="0.25">
      <c r="A101" s="85">
        <v>96</v>
      </c>
      <c r="B101" s="52" t="s">
        <v>157</v>
      </c>
      <c r="C101" s="70">
        <v>90</v>
      </c>
      <c r="D101" s="70">
        <v>72</v>
      </c>
      <c r="E101" s="65">
        <v>94</v>
      </c>
      <c r="F101" s="66">
        <v>67</v>
      </c>
      <c r="G101" s="70">
        <v>68</v>
      </c>
      <c r="H101" s="67">
        <f t="shared" si="6"/>
        <v>391</v>
      </c>
      <c r="I101" s="68">
        <f t="shared" si="7"/>
        <v>78.2</v>
      </c>
      <c r="J101" s="69">
        <f t="shared" si="8"/>
        <v>80.5</v>
      </c>
    </row>
    <row r="102" spans="1:10" ht="18.75" x14ac:dyDescent="0.25">
      <c r="A102" s="85">
        <v>97</v>
      </c>
      <c r="B102" s="52" t="s">
        <v>96</v>
      </c>
      <c r="C102" s="64">
        <v>83</v>
      </c>
      <c r="D102" s="64">
        <v>90</v>
      </c>
      <c r="E102" s="65">
        <v>91</v>
      </c>
      <c r="F102" s="66">
        <v>57</v>
      </c>
      <c r="G102" s="64">
        <v>69</v>
      </c>
      <c r="H102" s="67">
        <f t="shared" ref="H102:H114" si="9">SUM(C102:G102)</f>
        <v>390</v>
      </c>
      <c r="I102" s="68">
        <f t="shared" ref="I102:I114" si="10">(H102/500)*100</f>
        <v>78</v>
      </c>
      <c r="J102" s="69">
        <f t="shared" ref="J102:J114" si="11">(E102+F102)/2</f>
        <v>74</v>
      </c>
    </row>
    <row r="103" spans="1:10" ht="18.75" x14ac:dyDescent="0.25">
      <c r="A103" s="85">
        <v>98</v>
      </c>
      <c r="B103" s="52" t="s">
        <v>150</v>
      </c>
      <c r="C103" s="64">
        <v>94</v>
      </c>
      <c r="D103" s="64">
        <v>87</v>
      </c>
      <c r="E103" s="65">
        <v>83</v>
      </c>
      <c r="F103" s="66">
        <v>59</v>
      </c>
      <c r="G103" s="64">
        <v>65</v>
      </c>
      <c r="H103" s="67">
        <f t="shared" si="9"/>
        <v>388</v>
      </c>
      <c r="I103" s="68">
        <f t="shared" si="10"/>
        <v>77.600000000000009</v>
      </c>
      <c r="J103" s="69">
        <f t="shared" si="11"/>
        <v>71</v>
      </c>
    </row>
    <row r="104" spans="1:10" ht="18.75" x14ac:dyDescent="0.25">
      <c r="A104" s="85">
        <v>99</v>
      </c>
      <c r="B104" s="52" t="s">
        <v>86</v>
      </c>
      <c r="C104" s="64">
        <v>88</v>
      </c>
      <c r="D104" s="64">
        <v>83</v>
      </c>
      <c r="E104" s="65">
        <v>82</v>
      </c>
      <c r="F104" s="66">
        <v>67</v>
      </c>
      <c r="G104" s="64">
        <v>64</v>
      </c>
      <c r="H104" s="67">
        <f t="shared" si="9"/>
        <v>384</v>
      </c>
      <c r="I104" s="68">
        <f t="shared" si="10"/>
        <v>76.8</v>
      </c>
      <c r="J104" s="69">
        <f t="shared" si="11"/>
        <v>74.5</v>
      </c>
    </row>
    <row r="105" spans="1:10" ht="18.75" x14ac:dyDescent="0.25">
      <c r="A105" s="85">
        <v>100</v>
      </c>
      <c r="B105" s="52" t="s">
        <v>107</v>
      </c>
      <c r="C105" s="64">
        <v>89</v>
      </c>
      <c r="D105" s="64">
        <v>89</v>
      </c>
      <c r="E105" s="65">
        <v>55</v>
      </c>
      <c r="F105" s="66">
        <v>78</v>
      </c>
      <c r="G105" s="64">
        <v>71</v>
      </c>
      <c r="H105" s="67">
        <f t="shared" si="9"/>
        <v>382</v>
      </c>
      <c r="I105" s="68">
        <f t="shared" si="10"/>
        <v>76.400000000000006</v>
      </c>
      <c r="J105" s="69">
        <f t="shared" si="11"/>
        <v>66.5</v>
      </c>
    </row>
    <row r="106" spans="1:10" ht="18.75" x14ac:dyDescent="0.25">
      <c r="A106" s="85">
        <v>101</v>
      </c>
      <c r="B106" s="52" t="s">
        <v>138</v>
      </c>
      <c r="C106" s="64">
        <v>95</v>
      </c>
      <c r="D106" s="64">
        <v>67</v>
      </c>
      <c r="E106" s="65">
        <v>79</v>
      </c>
      <c r="F106" s="66">
        <v>57</v>
      </c>
      <c r="G106" s="64">
        <v>82</v>
      </c>
      <c r="H106" s="67">
        <f t="shared" si="9"/>
        <v>380</v>
      </c>
      <c r="I106" s="68">
        <f t="shared" si="10"/>
        <v>76</v>
      </c>
      <c r="J106" s="69">
        <f t="shared" si="11"/>
        <v>68</v>
      </c>
    </row>
    <row r="107" spans="1:10" ht="18.75" x14ac:dyDescent="0.25">
      <c r="A107" s="85">
        <v>102</v>
      </c>
      <c r="B107" s="52" t="s">
        <v>106</v>
      </c>
      <c r="C107" s="64">
        <v>94</v>
      </c>
      <c r="D107" s="64">
        <v>68</v>
      </c>
      <c r="E107" s="65">
        <v>69</v>
      </c>
      <c r="F107" s="66">
        <v>56</v>
      </c>
      <c r="G107" s="64">
        <v>82</v>
      </c>
      <c r="H107" s="67">
        <f t="shared" si="9"/>
        <v>369</v>
      </c>
      <c r="I107" s="68">
        <f t="shared" si="10"/>
        <v>73.8</v>
      </c>
      <c r="J107" s="69">
        <f t="shared" si="11"/>
        <v>62.5</v>
      </c>
    </row>
    <row r="108" spans="1:10" ht="18.75" x14ac:dyDescent="0.25">
      <c r="A108" s="85">
        <v>103</v>
      </c>
      <c r="B108" s="52" t="s">
        <v>171</v>
      </c>
      <c r="C108" s="64">
        <v>77</v>
      </c>
      <c r="D108" s="64">
        <v>60</v>
      </c>
      <c r="E108" s="65">
        <v>85</v>
      </c>
      <c r="F108" s="66">
        <v>67</v>
      </c>
      <c r="G108" s="64">
        <v>79</v>
      </c>
      <c r="H108" s="67">
        <f t="shared" si="9"/>
        <v>368</v>
      </c>
      <c r="I108" s="68">
        <f t="shared" si="10"/>
        <v>73.599999999999994</v>
      </c>
      <c r="J108" s="69">
        <f t="shared" si="11"/>
        <v>76</v>
      </c>
    </row>
    <row r="109" spans="1:10" ht="18.75" x14ac:dyDescent="0.25">
      <c r="A109" s="85">
        <v>104</v>
      </c>
      <c r="B109" s="52" t="s">
        <v>159</v>
      </c>
      <c r="C109" s="64">
        <v>79</v>
      </c>
      <c r="D109" s="64">
        <v>81</v>
      </c>
      <c r="E109" s="65">
        <v>76</v>
      </c>
      <c r="F109" s="66">
        <v>52</v>
      </c>
      <c r="G109" s="64">
        <v>75</v>
      </c>
      <c r="H109" s="67">
        <f t="shared" si="9"/>
        <v>363</v>
      </c>
      <c r="I109" s="68">
        <f t="shared" si="10"/>
        <v>72.599999999999994</v>
      </c>
      <c r="J109" s="69">
        <f t="shared" si="11"/>
        <v>64</v>
      </c>
    </row>
    <row r="110" spans="1:10" ht="18.75" x14ac:dyDescent="0.25">
      <c r="A110" s="85">
        <v>105</v>
      </c>
      <c r="B110" s="14" t="s">
        <v>172</v>
      </c>
      <c r="C110" s="71">
        <v>87</v>
      </c>
      <c r="D110" s="71">
        <v>70</v>
      </c>
      <c r="E110" s="72">
        <v>63</v>
      </c>
      <c r="F110" s="73">
        <v>63</v>
      </c>
      <c r="G110" s="71">
        <v>80</v>
      </c>
      <c r="H110" s="67">
        <f t="shared" si="9"/>
        <v>363</v>
      </c>
      <c r="I110" s="68">
        <f t="shared" si="10"/>
        <v>72.599999999999994</v>
      </c>
      <c r="J110" s="69">
        <f t="shared" si="11"/>
        <v>63</v>
      </c>
    </row>
    <row r="111" spans="1:10" ht="18.75" x14ac:dyDescent="0.25">
      <c r="A111" s="85">
        <v>106</v>
      </c>
      <c r="B111" s="52" t="s">
        <v>114</v>
      </c>
      <c r="C111" s="64">
        <v>82</v>
      </c>
      <c r="D111" s="64">
        <v>77</v>
      </c>
      <c r="E111" s="65">
        <v>61</v>
      </c>
      <c r="F111" s="66">
        <v>66</v>
      </c>
      <c r="G111" s="64">
        <v>75</v>
      </c>
      <c r="H111" s="67">
        <f t="shared" si="9"/>
        <v>361</v>
      </c>
      <c r="I111" s="68">
        <f t="shared" si="10"/>
        <v>72.2</v>
      </c>
      <c r="J111" s="69">
        <f t="shared" si="11"/>
        <v>63.5</v>
      </c>
    </row>
    <row r="112" spans="1:10" ht="18.75" x14ac:dyDescent="0.25">
      <c r="A112" s="85">
        <v>107</v>
      </c>
      <c r="B112" s="52" t="s">
        <v>119</v>
      </c>
      <c r="C112" s="64">
        <v>83</v>
      </c>
      <c r="D112" s="64">
        <v>73</v>
      </c>
      <c r="E112" s="65">
        <v>65</v>
      </c>
      <c r="F112" s="66">
        <v>57</v>
      </c>
      <c r="G112" s="64">
        <v>77</v>
      </c>
      <c r="H112" s="67">
        <f t="shared" si="9"/>
        <v>355</v>
      </c>
      <c r="I112" s="68">
        <f t="shared" si="10"/>
        <v>71</v>
      </c>
      <c r="J112" s="69">
        <f t="shared" si="11"/>
        <v>61</v>
      </c>
    </row>
    <row r="113" spans="1:10" ht="18.75" x14ac:dyDescent="0.25">
      <c r="A113" s="85">
        <v>108</v>
      </c>
      <c r="B113" s="52" t="s">
        <v>102</v>
      </c>
      <c r="C113" s="64">
        <v>87</v>
      </c>
      <c r="D113" s="64">
        <v>81</v>
      </c>
      <c r="E113" s="65">
        <v>65</v>
      </c>
      <c r="F113" s="66">
        <v>51</v>
      </c>
      <c r="G113" s="64">
        <v>62</v>
      </c>
      <c r="H113" s="67">
        <f t="shared" si="9"/>
        <v>346</v>
      </c>
      <c r="I113" s="68">
        <f t="shared" si="10"/>
        <v>69.199999999999989</v>
      </c>
      <c r="J113" s="69">
        <f t="shared" si="11"/>
        <v>58</v>
      </c>
    </row>
    <row r="114" spans="1:10" ht="18.75" x14ac:dyDescent="0.25">
      <c r="A114" s="85">
        <v>109</v>
      </c>
      <c r="B114" s="52" t="s">
        <v>77</v>
      </c>
      <c r="C114" s="64">
        <v>80</v>
      </c>
      <c r="D114" s="64">
        <v>78</v>
      </c>
      <c r="E114" s="65">
        <v>61</v>
      </c>
      <c r="F114" s="66">
        <v>70</v>
      </c>
      <c r="G114" s="64">
        <v>56</v>
      </c>
      <c r="H114" s="67">
        <f t="shared" si="9"/>
        <v>345</v>
      </c>
      <c r="I114" s="68">
        <f t="shared" si="10"/>
        <v>69</v>
      </c>
      <c r="J114" s="69">
        <f t="shared" si="11"/>
        <v>65.5</v>
      </c>
    </row>
    <row r="117" spans="1:10" ht="15.75" x14ac:dyDescent="0.2">
      <c r="A117" s="74" t="s">
        <v>72</v>
      </c>
      <c r="B117" s="36" t="s">
        <v>193</v>
      </c>
      <c r="C117" s="32"/>
      <c r="D117" s="31"/>
      <c r="E117" s="31"/>
      <c r="F117" s="91"/>
      <c r="G117" s="91"/>
      <c r="H117" s="75"/>
    </row>
    <row r="118" spans="1:10" ht="15.75" x14ac:dyDescent="0.2">
      <c r="A118" s="76" t="s">
        <v>73</v>
      </c>
      <c r="B118" s="36" t="s">
        <v>194</v>
      </c>
      <c r="C118" s="32"/>
      <c r="D118" s="91"/>
      <c r="E118" s="91"/>
      <c r="F118" s="48"/>
      <c r="G118" s="48"/>
    </row>
    <row r="119" spans="1:10" x14ac:dyDescent="0.2">
      <c r="A119" s="78" t="s">
        <v>74</v>
      </c>
      <c r="B119" s="96"/>
      <c r="C119" s="48"/>
      <c r="D119" s="92"/>
      <c r="E119" s="92"/>
      <c r="F119" s="92"/>
      <c r="G119" s="92"/>
      <c r="H119" s="79"/>
    </row>
    <row r="120" spans="1:10" ht="15.75" x14ac:dyDescent="0.2">
      <c r="B120" s="48"/>
      <c r="C120" s="97" t="s">
        <v>185</v>
      </c>
      <c r="D120" s="33"/>
      <c r="E120" s="33"/>
      <c r="F120" s="48"/>
      <c r="G120" s="48"/>
    </row>
    <row r="121" spans="1:10" ht="15.75" x14ac:dyDescent="0.2">
      <c r="B121" s="89" t="s">
        <v>195</v>
      </c>
      <c r="C121" s="89"/>
      <c r="D121" s="89"/>
      <c r="E121" s="89"/>
      <c r="F121" s="93"/>
      <c r="G121" s="48"/>
    </row>
    <row r="122" spans="1:10" ht="15.75" x14ac:dyDescent="0.2">
      <c r="B122" s="89" t="s">
        <v>186</v>
      </c>
      <c r="C122" s="89"/>
      <c r="D122" s="89"/>
      <c r="E122" s="89"/>
      <c r="F122" s="93"/>
      <c r="G122" s="48"/>
    </row>
    <row r="123" spans="1:10" ht="15.75" x14ac:dyDescent="0.2">
      <c r="B123" s="89" t="s">
        <v>189</v>
      </c>
      <c r="C123" s="89"/>
      <c r="D123" s="89"/>
      <c r="E123" s="89"/>
      <c r="F123" s="93"/>
      <c r="G123" s="48"/>
    </row>
    <row r="124" spans="1:10" ht="15.75" x14ac:dyDescent="0.2">
      <c r="B124" s="89" t="s">
        <v>187</v>
      </c>
      <c r="C124" s="89"/>
      <c r="D124" s="89"/>
      <c r="E124" s="89"/>
      <c r="F124" s="93"/>
      <c r="G124" s="48"/>
    </row>
    <row r="125" spans="1:10" ht="15.75" x14ac:dyDescent="0.2">
      <c r="B125" s="89" t="s">
        <v>188</v>
      </c>
      <c r="C125" s="43"/>
      <c r="D125" s="90"/>
      <c r="E125" s="90"/>
      <c r="F125" s="94"/>
      <c r="G125" s="95"/>
      <c r="H125" s="83"/>
    </row>
    <row r="126" spans="1:10" ht="15.75" x14ac:dyDescent="0.2">
      <c r="B126" s="80"/>
      <c r="D126" s="81"/>
      <c r="E126" s="81"/>
      <c r="F126" s="81"/>
      <c r="G126" s="82"/>
      <c r="H126" s="83"/>
    </row>
    <row r="129" spans="1:10" x14ac:dyDescent="0.2">
      <c r="A129" s="84" t="s">
        <v>13</v>
      </c>
      <c r="B129" s="84"/>
      <c r="C129" s="84"/>
      <c r="D129" s="84"/>
      <c r="E129" s="84"/>
      <c r="F129" s="84"/>
      <c r="G129" s="84"/>
      <c r="H129" s="84"/>
    </row>
    <row r="136" spans="1:10" ht="15.75" x14ac:dyDescent="0.2">
      <c r="I136" s="75"/>
      <c r="J136" s="75"/>
    </row>
    <row r="137" spans="1:10" x14ac:dyDescent="0.2">
      <c r="J137" s="77"/>
    </row>
  </sheetData>
  <sortState xmlns:xlrd2="http://schemas.microsoft.com/office/spreadsheetml/2017/richdata2" ref="B6:J114">
    <sortCondition descending="1" ref="H6:H114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sanju</dc:creator>
  <cp:lastModifiedBy>sanju</cp:lastModifiedBy>
  <cp:lastPrinted>2020-10-08T11:52:48Z</cp:lastPrinted>
  <dcterms:created xsi:type="dcterms:W3CDTF">2020-07-07T07:06:51Z</dcterms:created>
  <dcterms:modified xsi:type="dcterms:W3CDTF">2020-10-08T12:08:53Z</dcterms:modified>
</cp:coreProperties>
</file>